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ibro registro REBU" sheetId="1" r:id="rId1"/>
    <sheet name="Cómo se usa" sheetId="2" r:id="rId2"/>
  </sheets>
  <definedNames>
    <definedName name="_xlnm._FilterDatabase" localSheetId="0" hidden="1">'Libro registro REBU'!$A$1:$N$501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/mm/yyyy"/>
    <numFmt numFmtId="166" formatCode="0&quot; %&quot;"/>
  </numFmts>
  <fonts count="5">
    <font>
      <sz val="11"/>
      <color rgb="FF16201B"/>
      <name val="Calibri"/>
      <family val="2"/>
    </font>
    <font>
      <b/>
      <sz val="11"/>
      <color rgb="FF1F4436"/>
      <name val="Calibri"/>
      <family val="2"/>
    </font>
    <font>
      <sz val="11"/>
      <color rgb="FF1F4436"/>
      <name val="Calibri"/>
      <family val="2"/>
    </font>
    <font>
      <b/>
      <sz val="15"/>
      <color rgb="FF1F4436"/>
      <name val="Calibri"/>
      <family val="2"/>
    </font>
    <font>
      <sz val="11"/>
      <color rgb="FF48554E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EBDC"/>
        <bgColor indexed="64"/>
      </patternFill>
    </fill>
    <fill>
      <patternFill patternType="solid">
        <fgColor rgb="FFEEF3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4436"/>
      </bottom>
      <diagonal/>
    </border>
    <border>
      <left/>
      <right/>
      <top/>
      <bottom style="hair">
        <color rgb="FFD6CDB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165" fontId="0" fillId="0" borderId="2" xfId="0" applyNumberFormat="1" applyBorder="1"/>
    <xf numFmtId="49" fontId="0" fillId="0" borderId="2" xfId="0" applyNumberFormat="1" applyBorder="1"/>
    <xf numFmtId="164" fontId="0" fillId="0" borderId="2" xfId="0" applyNumberFormat="1" applyBorder="1"/>
    <xf numFmtId="166" fontId="0" fillId="0" borderId="2" xfId="0" applyNumberFormat="1" applyBorder="1"/>
    <xf numFmtId="164" fontId="2" fillId="3" borderId="2" xfId="0" applyNumberFormat="1" applyFont="1" applyFill="1" applyBorder="1"/>
    <xf numFmtId="0" fontId="2" fillId="3" borderId="2" xfId="0" applyFont="1" applyFill="1" applyBorder="1"/>
    <xf numFmtId="0" fontId="0" fillId="0" borderId="2" xfId="0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1F4436"/>
    <pageSetUpPr fitToPage="1"/>
  </sheetPr>
  <dimension ref="A1:N501"/>
  <sheetViews>
    <sheetView tabSelected="1" workbookViewId="0" zoomScale="110" zoomScaleNormal="110">
      <pane ySplit="1" topLeftCell="A2" activePane="bottomLeft" state="frozen"/>
      <selection pane="bottomLeft" activeCell="A3" sqref="A3"/>
    </sheetView>
  </sheetViews>
  <sheetFormatPr defaultRowHeight="18"/>
  <cols>
    <col min="1" max="1" width="13" customWidth="1"/>
    <col min="2" max="2" width="11" customWidth="1"/>
    <col min="3" max="3" width="10" customWidth="1"/>
    <col min="4" max="4" width="18" customWidth="1"/>
    <col min="5" max="5" width="42" customWidth="1"/>
    <col min="6" max="6" width="10" customWidth="1"/>
    <col min="7" max="7" width="22" customWidth="1"/>
    <col min="8" max="8" width="16" customWidth="1"/>
    <col min="9" max="9" width="16" customWidth="1"/>
    <col min="10" max="10" width="13" customWidth="1"/>
    <col min="11" max="11" width="8" customWidth="1"/>
    <col min="12" max="12" width="15" customWidth="1"/>
    <col min="13" max="13" width="15" customWidth="1"/>
    <col min="14" max="14" width="11" customWidth="1"/>
  </cols>
  <sheetData>
    <row r="1" ht="32" customHeight="1">
      <c r="A1" s="1" t="inlineStr">
        <is>
          <t xml:space="preserve">Fecha factura</t>
        </is>
      </c>
      <c r="B1" s="1" t="inlineStr">
        <is>
          <t xml:space="preserve">Trimestre</t>
        </is>
      </c>
      <c r="C1" s="1" t="inlineStr">
        <is>
          <t xml:space="preserve">Pedido</t>
        </is>
      </c>
      <c r="D1" s="1" t="inlineStr">
        <is>
          <t xml:space="preserve">Nº factura de venta</t>
        </is>
      </c>
      <c r="E1" s="1" t="inlineStr">
        <is>
          <t xml:space="preserve">Descripción del bien</t>
        </is>
      </c>
      <c r="F1" s="1" t="inlineStr">
        <is>
          <t xml:space="preserve">Unidades</t>
        </is>
      </c>
      <c r="G1" s="1" t="inlineStr">
        <is>
          <t xml:space="preserve">Nº documento de compra</t>
        </is>
      </c>
      <c r="H1" s="1" t="inlineStr">
        <is>
          <t xml:space="preserve">Precio de compra</t>
        </is>
      </c>
      <c r="I1" s="1" t="inlineStr">
        <is>
          <t xml:space="preserve">Precio de venta</t>
        </is>
      </c>
      <c r="J1" s="1" t="inlineStr">
        <is>
          <t xml:space="preserve">Margen</t>
        </is>
      </c>
      <c r="K1" s="1" t="inlineStr">
        <is>
          <t xml:space="preserve">Tipo</t>
        </is>
      </c>
      <c r="L1" s="1" t="inlineStr">
        <is>
          <t xml:space="preserve">Base imponible</t>
        </is>
      </c>
      <c r="M1" s="1" t="inlineStr">
        <is>
          <t xml:space="preserve">IVA de la venta</t>
        </is>
      </c>
      <c r="N1" s="1" t="inlineStr">
        <is>
          <t xml:space="preserve">Régimen</t>
        </is>
      </c>
    </row>
    <row r="2">
      <c r="A2" s="2">
        <v>46218</v>
      </c>
      <c r="B2" s="7" t="str">
        <f>IF(A2="","",YEAR(A2)&amp;"-T"&amp;ROUNDUP(MONTH(A2)/3,0))</f>
        <v>2026-T3</v>
      </c>
      <c r="C2" s="3" t="inlineStr">
        <is>
          <t xml:space="preserve"/>
        </is>
      </c>
      <c r="D2" s="3" t="inlineStr">
        <is>
          <t xml:space="preserve">F-2026-0123</t>
        </is>
      </c>
      <c r="E2" s="3" t="inlineStr">
        <is>
          <t xml:space="preserve">[Ejemplo] Cámara réflex usada</t>
        </is>
      </c>
      <c r="F2" s="8">
        <v>1</v>
      </c>
      <c r="G2" s="3" t="inlineStr">
        <is>
          <t xml:space="preserve">DC-2026-0042</t>
        </is>
      </c>
      <c r="H2" s="4">
        <v>300</v>
      </c>
      <c r="I2" s="4">
        <v>450</v>
      </c>
      <c r="J2" s="6">
        <f>IF(OR(H2="",I2=""),"",I2-H2)</f>
        <v>150</v>
      </c>
      <c r="K2" s="8">
        <v>21</v>
      </c>
      <c r="L2" s="6">
        <f>IF(OR(J2="",K2="",N2="General"),"",IF(J2&gt;0,ROUND(J2*100/(100+K2),2),0))</f>
        <v>123.97</v>
      </c>
      <c r="M2" s="6">
        <f>IF(L2="","",ROUND(L2*K2/100,2))</f>
        <v>26.03</v>
      </c>
      <c r="N2" s="3" t="inlineStr">
        <is>
          <t xml:space="preserve">REBU</t>
        </is>
      </c>
    </row>
    <row r="3">
      <c r="A3" s="2"/>
      <c r="B3" s="7">
        <f>IF(A3="","",YEAR(A3)&amp;"-T"&amp;ROUNDUP(MONTH(A3)/3,0))</f>
      </c>
      <c r="C3" s="3"/>
      <c r="D3" s="3"/>
      <c r="E3" s="3"/>
      <c r="F3" s="8"/>
      <c r="G3" s="3"/>
      <c r="H3" s="4"/>
      <c r="I3" s="4"/>
      <c r="J3" s="6">
        <f>IF(OR(H3="",I3=""),"",I3-H3)</f>
      </c>
      <c r="K3" s="8"/>
      <c r="L3" s="6">
        <f>IF(OR(J3="",K3="",N3="General"),"",IF(J3&gt;0,ROUND(J3*100/(100+K3),2),0))</f>
      </c>
      <c r="M3" s="6">
        <f>IF(L3="","",ROUND(L3*K3/100,2))</f>
      </c>
      <c r="N3" s="3"/>
    </row>
    <row r="4">
      <c r="A4" s="2"/>
      <c r="B4" s="7">
        <f>IF(A4="","",YEAR(A4)&amp;"-T"&amp;ROUNDUP(MONTH(A4)/3,0))</f>
      </c>
      <c r="C4" s="3"/>
      <c r="D4" s="3"/>
      <c r="E4" s="3"/>
      <c r="F4" s="8"/>
      <c r="G4" s="3"/>
      <c r="H4" s="4"/>
      <c r="I4" s="4"/>
      <c r="J4" s="6">
        <f>IF(OR(H4="",I4=""),"",I4-H4)</f>
      </c>
      <c r="K4" s="8"/>
      <c r="L4" s="6">
        <f>IF(OR(J4="",K4="",N4="General"),"",IF(J4&gt;0,ROUND(J4*100/(100+K4),2),0))</f>
      </c>
      <c r="M4" s="6">
        <f>IF(L4="","",ROUND(L4*K4/100,2))</f>
      </c>
      <c r="N4" s="3"/>
    </row>
    <row r="5">
      <c r="A5" s="2"/>
      <c r="B5" s="7">
        <f>IF(A5="","",YEAR(A5)&amp;"-T"&amp;ROUNDUP(MONTH(A5)/3,0))</f>
      </c>
      <c r="C5" s="3"/>
      <c r="D5" s="3"/>
      <c r="E5" s="3"/>
      <c r="F5" s="8"/>
      <c r="G5" s="3"/>
      <c r="H5" s="4"/>
      <c r="I5" s="4"/>
      <c r="J5" s="6">
        <f>IF(OR(H5="",I5=""),"",I5-H5)</f>
      </c>
      <c r="K5" s="8"/>
      <c r="L5" s="6">
        <f>IF(OR(J5="",K5="",N5="General"),"",IF(J5&gt;0,ROUND(J5*100/(100+K5),2),0))</f>
      </c>
      <c r="M5" s="6">
        <f>IF(L5="","",ROUND(L5*K5/100,2))</f>
      </c>
      <c r="N5" s="3"/>
    </row>
    <row r="6">
      <c r="A6" s="2"/>
      <c r="B6" s="7">
        <f>IF(A6="","",YEAR(A6)&amp;"-T"&amp;ROUNDUP(MONTH(A6)/3,0))</f>
      </c>
      <c r="C6" s="3"/>
      <c r="D6" s="3"/>
      <c r="E6" s="3"/>
      <c r="F6" s="8"/>
      <c r="G6" s="3"/>
      <c r="H6" s="4"/>
      <c r="I6" s="4"/>
      <c r="J6" s="6">
        <f>IF(OR(H6="",I6=""),"",I6-H6)</f>
      </c>
      <c r="K6" s="8"/>
      <c r="L6" s="6">
        <f>IF(OR(J6="",K6="",N6="General"),"",IF(J6&gt;0,ROUND(J6*100/(100+K6),2),0))</f>
      </c>
      <c r="M6" s="6">
        <f>IF(L6="","",ROUND(L6*K6/100,2))</f>
      </c>
      <c r="N6" s="3"/>
    </row>
    <row r="7">
      <c r="A7" s="2"/>
      <c r="B7" s="7">
        <f>IF(A7="","",YEAR(A7)&amp;"-T"&amp;ROUNDUP(MONTH(A7)/3,0))</f>
      </c>
      <c r="C7" s="3"/>
      <c r="D7" s="3"/>
      <c r="E7" s="3"/>
      <c r="F7" s="8"/>
      <c r="G7" s="3"/>
      <c r="H7" s="4"/>
      <c r="I7" s="4"/>
      <c r="J7" s="6">
        <f>IF(OR(H7="",I7=""),"",I7-H7)</f>
      </c>
      <c r="K7" s="8"/>
      <c r="L7" s="6">
        <f>IF(OR(J7="",K7="",N7="General"),"",IF(J7&gt;0,ROUND(J7*100/(100+K7),2),0))</f>
      </c>
      <c r="M7" s="6">
        <f>IF(L7="","",ROUND(L7*K7/100,2))</f>
      </c>
      <c r="N7" s="3"/>
    </row>
    <row r="8">
      <c r="A8" s="2"/>
      <c r="B8" s="7">
        <f>IF(A8="","",YEAR(A8)&amp;"-T"&amp;ROUNDUP(MONTH(A8)/3,0))</f>
      </c>
      <c r="C8" s="3"/>
      <c r="D8" s="3"/>
      <c r="E8" s="3"/>
      <c r="F8" s="8"/>
      <c r="G8" s="3"/>
      <c r="H8" s="4"/>
      <c r="I8" s="4"/>
      <c r="J8" s="6">
        <f>IF(OR(H8="",I8=""),"",I8-H8)</f>
      </c>
      <c r="K8" s="8"/>
      <c r="L8" s="6">
        <f>IF(OR(J8="",K8="",N8="General"),"",IF(J8&gt;0,ROUND(J8*100/(100+K8),2),0))</f>
      </c>
      <c r="M8" s="6">
        <f>IF(L8="","",ROUND(L8*K8/100,2))</f>
      </c>
      <c r="N8" s="3"/>
    </row>
    <row r="9">
      <c r="A9" s="2"/>
      <c r="B9" s="7">
        <f>IF(A9="","",YEAR(A9)&amp;"-T"&amp;ROUNDUP(MONTH(A9)/3,0))</f>
      </c>
      <c r="C9" s="3"/>
      <c r="D9" s="3"/>
      <c r="E9" s="3"/>
      <c r="F9" s="8"/>
      <c r="G9" s="3"/>
      <c r="H9" s="4"/>
      <c r="I9" s="4"/>
      <c r="J9" s="6">
        <f>IF(OR(H9="",I9=""),"",I9-H9)</f>
      </c>
      <c r="K9" s="8"/>
      <c r="L9" s="6">
        <f>IF(OR(J9="",K9="",N9="General"),"",IF(J9&gt;0,ROUND(J9*100/(100+K9),2),0))</f>
      </c>
      <c r="M9" s="6">
        <f>IF(L9="","",ROUND(L9*K9/100,2))</f>
      </c>
      <c r="N9" s="3"/>
    </row>
    <row r="10">
      <c r="A10" s="2"/>
      <c r="B10" s="7">
        <f>IF(A10="","",YEAR(A10)&amp;"-T"&amp;ROUNDUP(MONTH(A10)/3,0))</f>
      </c>
      <c r="C10" s="3"/>
      <c r="D10" s="3"/>
      <c r="E10" s="3"/>
      <c r="F10" s="8"/>
      <c r="G10" s="3"/>
      <c r="H10" s="4"/>
      <c r="I10" s="4"/>
      <c r="J10" s="6">
        <f>IF(OR(H10="",I10=""),"",I10-H10)</f>
      </c>
      <c r="K10" s="8"/>
      <c r="L10" s="6">
        <f>IF(OR(J10="",K10="",N10="General"),"",IF(J10&gt;0,ROUND(J10*100/(100+K10),2),0))</f>
      </c>
      <c r="M10" s="6">
        <f>IF(L10="","",ROUND(L10*K10/100,2))</f>
      </c>
      <c r="N10" s="3"/>
    </row>
    <row r="11">
      <c r="A11" s="2"/>
      <c r="B11" s="7">
        <f>IF(A11="","",YEAR(A11)&amp;"-T"&amp;ROUNDUP(MONTH(A11)/3,0))</f>
      </c>
      <c r="C11" s="3"/>
      <c r="D11" s="3"/>
      <c r="E11" s="3"/>
      <c r="F11" s="8"/>
      <c r="G11" s="3"/>
      <c r="H11" s="4"/>
      <c r="I11" s="4"/>
      <c r="J11" s="6">
        <f>IF(OR(H11="",I11=""),"",I11-H11)</f>
      </c>
      <c r="K11" s="8"/>
      <c r="L11" s="6">
        <f>IF(OR(J11="",K11="",N11="General"),"",IF(J11&gt;0,ROUND(J11*100/(100+K11),2),0))</f>
      </c>
      <c r="M11" s="6">
        <f>IF(L11="","",ROUND(L11*K11/100,2))</f>
      </c>
      <c r="N11" s="3"/>
    </row>
    <row r="12">
      <c r="A12" s="2"/>
      <c r="B12" s="7">
        <f>IF(A12="","",YEAR(A12)&amp;"-T"&amp;ROUNDUP(MONTH(A12)/3,0))</f>
      </c>
      <c r="C12" s="3"/>
      <c r="D12" s="3"/>
      <c r="E12" s="3"/>
      <c r="F12" s="8"/>
      <c r="G12" s="3"/>
      <c r="H12" s="4"/>
      <c r="I12" s="4"/>
      <c r="J12" s="6">
        <f>IF(OR(H12="",I12=""),"",I12-H12)</f>
      </c>
      <c r="K12" s="8"/>
      <c r="L12" s="6">
        <f>IF(OR(J12="",K12="",N12="General"),"",IF(J12&gt;0,ROUND(J12*100/(100+K12),2),0))</f>
      </c>
      <c r="M12" s="6">
        <f>IF(L12="","",ROUND(L12*K12/100,2))</f>
      </c>
      <c r="N12" s="3"/>
    </row>
    <row r="13">
      <c r="A13" s="2"/>
      <c r="B13" s="7">
        <f>IF(A13="","",YEAR(A13)&amp;"-T"&amp;ROUNDUP(MONTH(A13)/3,0))</f>
      </c>
      <c r="C13" s="3"/>
      <c r="D13" s="3"/>
      <c r="E13" s="3"/>
      <c r="F13" s="8"/>
      <c r="G13" s="3"/>
      <c r="H13" s="4"/>
      <c r="I13" s="4"/>
      <c r="J13" s="6">
        <f>IF(OR(H13="",I13=""),"",I13-H13)</f>
      </c>
      <c r="K13" s="8"/>
      <c r="L13" s="6">
        <f>IF(OR(J13="",K13="",N13="General"),"",IF(J13&gt;0,ROUND(J13*100/(100+K13),2),0))</f>
      </c>
      <c r="M13" s="6">
        <f>IF(L13="","",ROUND(L13*K13/100,2))</f>
      </c>
      <c r="N13" s="3"/>
    </row>
    <row r="14">
      <c r="A14" s="2"/>
      <c r="B14" s="7">
        <f>IF(A14="","",YEAR(A14)&amp;"-T"&amp;ROUNDUP(MONTH(A14)/3,0))</f>
      </c>
      <c r="C14" s="3"/>
      <c r="D14" s="3"/>
      <c r="E14" s="3"/>
      <c r="F14" s="8"/>
      <c r="G14" s="3"/>
      <c r="H14" s="4"/>
      <c r="I14" s="4"/>
      <c r="J14" s="6">
        <f>IF(OR(H14="",I14=""),"",I14-H14)</f>
      </c>
      <c r="K14" s="8"/>
      <c r="L14" s="6">
        <f>IF(OR(J14="",K14="",N14="General"),"",IF(J14&gt;0,ROUND(J14*100/(100+K14),2),0))</f>
      </c>
      <c r="M14" s="6">
        <f>IF(L14="","",ROUND(L14*K14/100,2))</f>
      </c>
      <c r="N14" s="3"/>
    </row>
    <row r="15">
      <c r="A15" s="2"/>
      <c r="B15" s="7">
        <f>IF(A15="","",YEAR(A15)&amp;"-T"&amp;ROUNDUP(MONTH(A15)/3,0))</f>
      </c>
      <c r="C15" s="3"/>
      <c r="D15" s="3"/>
      <c r="E15" s="3"/>
      <c r="F15" s="8"/>
      <c r="G15" s="3"/>
      <c r="H15" s="4"/>
      <c r="I15" s="4"/>
      <c r="J15" s="6">
        <f>IF(OR(H15="",I15=""),"",I15-H15)</f>
      </c>
      <c r="K15" s="8"/>
      <c r="L15" s="6">
        <f>IF(OR(J15="",K15="",N15="General"),"",IF(J15&gt;0,ROUND(J15*100/(100+K15),2),0))</f>
      </c>
      <c r="M15" s="6">
        <f>IF(L15="","",ROUND(L15*K15/100,2))</f>
      </c>
      <c r="N15" s="3"/>
    </row>
    <row r="16">
      <c r="A16" s="2"/>
      <c r="B16" s="7">
        <f>IF(A16="","",YEAR(A16)&amp;"-T"&amp;ROUNDUP(MONTH(A16)/3,0))</f>
      </c>
      <c r="C16" s="3"/>
      <c r="D16" s="3"/>
      <c r="E16" s="3"/>
      <c r="F16" s="8"/>
      <c r="G16" s="3"/>
      <c r="H16" s="4"/>
      <c r="I16" s="4"/>
      <c r="J16" s="6">
        <f>IF(OR(H16="",I16=""),"",I16-H16)</f>
      </c>
      <c r="K16" s="8"/>
      <c r="L16" s="6">
        <f>IF(OR(J16="",K16="",N16="General"),"",IF(J16&gt;0,ROUND(J16*100/(100+K16),2),0))</f>
      </c>
      <c r="M16" s="6">
        <f>IF(L16="","",ROUND(L16*K16/100,2))</f>
      </c>
      <c r="N16" s="3"/>
    </row>
    <row r="17">
      <c r="A17" s="2"/>
      <c r="B17" s="7">
        <f>IF(A17="","",YEAR(A17)&amp;"-T"&amp;ROUNDUP(MONTH(A17)/3,0))</f>
      </c>
      <c r="C17" s="3"/>
      <c r="D17" s="3"/>
      <c r="E17" s="3"/>
      <c r="F17" s="8"/>
      <c r="G17" s="3"/>
      <c r="H17" s="4"/>
      <c r="I17" s="4"/>
      <c r="J17" s="6">
        <f>IF(OR(H17="",I17=""),"",I17-H17)</f>
      </c>
      <c r="K17" s="8"/>
      <c r="L17" s="6">
        <f>IF(OR(J17="",K17="",N17="General"),"",IF(J17&gt;0,ROUND(J17*100/(100+K17),2),0))</f>
      </c>
      <c r="M17" s="6">
        <f>IF(L17="","",ROUND(L17*K17/100,2))</f>
      </c>
      <c r="N17" s="3"/>
    </row>
    <row r="18">
      <c r="A18" s="2"/>
      <c r="B18" s="7">
        <f>IF(A18="","",YEAR(A18)&amp;"-T"&amp;ROUNDUP(MONTH(A18)/3,0))</f>
      </c>
      <c r="C18" s="3"/>
      <c r="D18" s="3"/>
      <c r="E18" s="3"/>
      <c r="F18" s="8"/>
      <c r="G18" s="3"/>
      <c r="H18" s="4"/>
      <c r="I18" s="4"/>
      <c r="J18" s="6">
        <f>IF(OR(H18="",I18=""),"",I18-H18)</f>
      </c>
      <c r="K18" s="8"/>
      <c r="L18" s="6">
        <f>IF(OR(J18="",K18="",N18="General"),"",IF(J18&gt;0,ROUND(J18*100/(100+K18),2),0))</f>
      </c>
      <c r="M18" s="6">
        <f>IF(L18="","",ROUND(L18*K18/100,2))</f>
      </c>
      <c r="N18" s="3"/>
    </row>
    <row r="19">
      <c r="A19" s="2"/>
      <c r="B19" s="7">
        <f>IF(A19="","",YEAR(A19)&amp;"-T"&amp;ROUNDUP(MONTH(A19)/3,0))</f>
      </c>
      <c r="C19" s="3"/>
      <c r="D19" s="3"/>
      <c r="E19" s="3"/>
      <c r="F19" s="8"/>
      <c r="G19" s="3"/>
      <c r="H19" s="4"/>
      <c r="I19" s="4"/>
      <c r="J19" s="6">
        <f>IF(OR(H19="",I19=""),"",I19-H19)</f>
      </c>
      <c r="K19" s="8"/>
      <c r="L19" s="6">
        <f>IF(OR(J19="",K19="",N19="General"),"",IF(J19&gt;0,ROUND(J19*100/(100+K19),2),0))</f>
      </c>
      <c r="M19" s="6">
        <f>IF(L19="","",ROUND(L19*K19/100,2))</f>
      </c>
      <c r="N19" s="3"/>
    </row>
    <row r="20">
      <c r="A20" s="2"/>
      <c r="B20" s="7">
        <f>IF(A20="","",YEAR(A20)&amp;"-T"&amp;ROUNDUP(MONTH(A20)/3,0))</f>
      </c>
      <c r="C20" s="3"/>
      <c r="D20" s="3"/>
      <c r="E20" s="3"/>
      <c r="F20" s="8"/>
      <c r="G20" s="3"/>
      <c r="H20" s="4"/>
      <c r="I20" s="4"/>
      <c r="J20" s="6">
        <f>IF(OR(H20="",I20=""),"",I20-H20)</f>
      </c>
      <c r="K20" s="8"/>
      <c r="L20" s="6">
        <f>IF(OR(J20="",K20="",N20="General"),"",IF(J20&gt;0,ROUND(J20*100/(100+K20),2),0))</f>
      </c>
      <c r="M20" s="6">
        <f>IF(L20="","",ROUND(L20*K20/100,2))</f>
      </c>
      <c r="N20" s="3"/>
    </row>
    <row r="21">
      <c r="A21" s="2"/>
      <c r="B21" s="7">
        <f>IF(A21="","",YEAR(A21)&amp;"-T"&amp;ROUNDUP(MONTH(A21)/3,0))</f>
      </c>
      <c r="C21" s="3"/>
      <c r="D21" s="3"/>
      <c r="E21" s="3"/>
      <c r="F21" s="8"/>
      <c r="G21" s="3"/>
      <c r="H21" s="4"/>
      <c r="I21" s="4"/>
      <c r="J21" s="6">
        <f>IF(OR(H21="",I21=""),"",I21-H21)</f>
      </c>
      <c r="K21" s="8"/>
      <c r="L21" s="6">
        <f>IF(OR(J21="",K21="",N21="General"),"",IF(J21&gt;0,ROUND(J21*100/(100+K21),2),0))</f>
      </c>
      <c r="M21" s="6">
        <f>IF(L21="","",ROUND(L21*K21/100,2))</f>
      </c>
      <c r="N21" s="3"/>
    </row>
    <row r="22">
      <c r="A22" s="2"/>
      <c r="B22" s="7">
        <f>IF(A22="","",YEAR(A22)&amp;"-T"&amp;ROUNDUP(MONTH(A22)/3,0))</f>
      </c>
      <c r="C22" s="3"/>
      <c r="D22" s="3"/>
      <c r="E22" s="3"/>
      <c r="F22" s="8"/>
      <c r="G22" s="3"/>
      <c r="H22" s="4"/>
      <c r="I22" s="4"/>
      <c r="J22" s="6">
        <f>IF(OR(H22="",I22=""),"",I22-H22)</f>
      </c>
      <c r="K22" s="8"/>
      <c r="L22" s="6">
        <f>IF(OR(J22="",K22="",N22="General"),"",IF(J22&gt;0,ROUND(J22*100/(100+K22),2),0))</f>
      </c>
      <c r="M22" s="6">
        <f>IF(L22="","",ROUND(L22*K22/100,2))</f>
      </c>
      <c r="N22" s="3"/>
    </row>
    <row r="23">
      <c r="A23" s="2"/>
      <c r="B23" s="7">
        <f>IF(A23="","",YEAR(A23)&amp;"-T"&amp;ROUNDUP(MONTH(A23)/3,0))</f>
      </c>
      <c r="C23" s="3"/>
      <c r="D23" s="3"/>
      <c r="E23" s="3"/>
      <c r="F23" s="8"/>
      <c r="G23" s="3"/>
      <c r="H23" s="4"/>
      <c r="I23" s="4"/>
      <c r="J23" s="6">
        <f>IF(OR(H23="",I23=""),"",I23-H23)</f>
      </c>
      <c r="K23" s="8"/>
      <c r="L23" s="6">
        <f>IF(OR(J23="",K23="",N23="General"),"",IF(J23&gt;0,ROUND(J23*100/(100+K23),2),0))</f>
      </c>
      <c r="M23" s="6">
        <f>IF(L23="","",ROUND(L23*K23/100,2))</f>
      </c>
      <c r="N23" s="3"/>
    </row>
    <row r="24">
      <c r="A24" s="2"/>
      <c r="B24" s="7">
        <f>IF(A24="","",YEAR(A24)&amp;"-T"&amp;ROUNDUP(MONTH(A24)/3,0))</f>
      </c>
      <c r="C24" s="3"/>
      <c r="D24" s="3"/>
      <c r="E24" s="3"/>
      <c r="F24" s="8"/>
      <c r="G24" s="3"/>
      <c r="H24" s="4"/>
      <c r="I24" s="4"/>
      <c r="J24" s="6">
        <f>IF(OR(H24="",I24=""),"",I24-H24)</f>
      </c>
      <c r="K24" s="8"/>
      <c r="L24" s="6">
        <f>IF(OR(J24="",K24="",N24="General"),"",IF(J24&gt;0,ROUND(J24*100/(100+K24),2),0))</f>
      </c>
      <c r="M24" s="6">
        <f>IF(L24="","",ROUND(L24*K24/100,2))</f>
      </c>
      <c r="N24" s="3"/>
    </row>
    <row r="25">
      <c r="A25" s="2"/>
      <c r="B25" s="7">
        <f>IF(A25="","",YEAR(A25)&amp;"-T"&amp;ROUNDUP(MONTH(A25)/3,0))</f>
      </c>
      <c r="C25" s="3"/>
      <c r="D25" s="3"/>
      <c r="E25" s="3"/>
      <c r="F25" s="8"/>
      <c r="G25" s="3"/>
      <c r="H25" s="4"/>
      <c r="I25" s="4"/>
      <c r="J25" s="6">
        <f>IF(OR(H25="",I25=""),"",I25-H25)</f>
      </c>
      <c r="K25" s="8"/>
      <c r="L25" s="6">
        <f>IF(OR(J25="",K25="",N25="General"),"",IF(J25&gt;0,ROUND(J25*100/(100+K25),2),0))</f>
      </c>
      <c r="M25" s="6">
        <f>IF(L25="","",ROUND(L25*K25/100,2))</f>
      </c>
      <c r="N25" s="3"/>
    </row>
    <row r="26">
      <c r="A26" s="2"/>
      <c r="B26" s="7">
        <f>IF(A26="","",YEAR(A26)&amp;"-T"&amp;ROUNDUP(MONTH(A26)/3,0))</f>
      </c>
      <c r="C26" s="3"/>
      <c r="D26" s="3"/>
      <c r="E26" s="3"/>
      <c r="F26" s="8"/>
      <c r="G26" s="3"/>
      <c r="H26" s="4"/>
      <c r="I26" s="4"/>
      <c r="J26" s="6">
        <f>IF(OR(H26="",I26=""),"",I26-H26)</f>
      </c>
      <c r="K26" s="8"/>
      <c r="L26" s="6">
        <f>IF(OR(J26="",K26="",N26="General"),"",IF(J26&gt;0,ROUND(J26*100/(100+K26),2),0))</f>
      </c>
      <c r="M26" s="6">
        <f>IF(L26="","",ROUND(L26*K26/100,2))</f>
      </c>
      <c r="N26" s="3"/>
    </row>
    <row r="27">
      <c r="A27" s="2"/>
      <c r="B27" s="7">
        <f>IF(A27="","",YEAR(A27)&amp;"-T"&amp;ROUNDUP(MONTH(A27)/3,0))</f>
      </c>
      <c r="C27" s="3"/>
      <c r="D27" s="3"/>
      <c r="E27" s="3"/>
      <c r="F27" s="8"/>
      <c r="G27" s="3"/>
      <c r="H27" s="4"/>
      <c r="I27" s="4"/>
      <c r="J27" s="6">
        <f>IF(OR(H27="",I27=""),"",I27-H27)</f>
      </c>
      <c r="K27" s="8"/>
      <c r="L27" s="6">
        <f>IF(OR(J27="",K27="",N27="General"),"",IF(J27&gt;0,ROUND(J27*100/(100+K27),2),0))</f>
      </c>
      <c r="M27" s="6">
        <f>IF(L27="","",ROUND(L27*K27/100,2))</f>
      </c>
      <c r="N27" s="3"/>
    </row>
    <row r="28">
      <c r="A28" s="2"/>
      <c r="B28" s="7">
        <f>IF(A28="","",YEAR(A28)&amp;"-T"&amp;ROUNDUP(MONTH(A28)/3,0))</f>
      </c>
      <c r="C28" s="3"/>
      <c r="D28" s="3"/>
      <c r="E28" s="3"/>
      <c r="F28" s="8"/>
      <c r="G28" s="3"/>
      <c r="H28" s="4"/>
      <c r="I28" s="4"/>
      <c r="J28" s="6">
        <f>IF(OR(H28="",I28=""),"",I28-H28)</f>
      </c>
      <c r="K28" s="8"/>
      <c r="L28" s="6">
        <f>IF(OR(J28="",K28="",N28="General"),"",IF(J28&gt;0,ROUND(J28*100/(100+K28),2),0))</f>
      </c>
      <c r="M28" s="6">
        <f>IF(L28="","",ROUND(L28*K28/100,2))</f>
      </c>
      <c r="N28" s="3"/>
    </row>
    <row r="29">
      <c r="A29" s="2"/>
      <c r="B29" s="7">
        <f>IF(A29="","",YEAR(A29)&amp;"-T"&amp;ROUNDUP(MONTH(A29)/3,0))</f>
      </c>
      <c r="C29" s="3"/>
      <c r="D29" s="3"/>
      <c r="E29" s="3"/>
      <c r="F29" s="8"/>
      <c r="G29" s="3"/>
      <c r="H29" s="4"/>
      <c r="I29" s="4"/>
      <c r="J29" s="6">
        <f>IF(OR(H29="",I29=""),"",I29-H29)</f>
      </c>
      <c r="K29" s="8"/>
      <c r="L29" s="6">
        <f>IF(OR(J29="",K29="",N29="General"),"",IF(J29&gt;0,ROUND(J29*100/(100+K29),2),0))</f>
      </c>
      <c r="M29" s="6">
        <f>IF(L29="","",ROUND(L29*K29/100,2))</f>
      </c>
      <c r="N29" s="3"/>
    </row>
    <row r="30">
      <c r="A30" s="2"/>
      <c r="B30" s="7">
        <f>IF(A30="","",YEAR(A30)&amp;"-T"&amp;ROUNDUP(MONTH(A30)/3,0))</f>
      </c>
      <c r="C30" s="3"/>
      <c r="D30" s="3"/>
      <c r="E30" s="3"/>
      <c r="F30" s="8"/>
      <c r="G30" s="3"/>
      <c r="H30" s="4"/>
      <c r="I30" s="4"/>
      <c r="J30" s="6">
        <f>IF(OR(H30="",I30=""),"",I30-H30)</f>
      </c>
      <c r="K30" s="8"/>
      <c r="L30" s="6">
        <f>IF(OR(J30="",K30="",N30="General"),"",IF(J30&gt;0,ROUND(J30*100/(100+K30),2),0))</f>
      </c>
      <c r="M30" s="6">
        <f>IF(L30="","",ROUND(L30*K30/100,2))</f>
      </c>
      <c r="N30" s="3"/>
    </row>
    <row r="31">
      <c r="A31" s="2"/>
      <c r="B31" s="7">
        <f>IF(A31="","",YEAR(A31)&amp;"-T"&amp;ROUNDUP(MONTH(A31)/3,0))</f>
      </c>
      <c r="C31" s="3"/>
      <c r="D31" s="3"/>
      <c r="E31" s="3"/>
      <c r="F31" s="8"/>
      <c r="G31" s="3"/>
      <c r="H31" s="4"/>
      <c r="I31" s="4"/>
      <c r="J31" s="6">
        <f>IF(OR(H31="",I31=""),"",I31-H31)</f>
      </c>
      <c r="K31" s="8"/>
      <c r="L31" s="6">
        <f>IF(OR(J31="",K31="",N31="General"),"",IF(J31&gt;0,ROUND(J31*100/(100+K31),2),0))</f>
      </c>
      <c r="M31" s="6">
        <f>IF(L31="","",ROUND(L31*K31/100,2))</f>
      </c>
      <c r="N31" s="3"/>
    </row>
    <row r="32">
      <c r="A32" s="2"/>
      <c r="B32" s="7">
        <f>IF(A32="","",YEAR(A32)&amp;"-T"&amp;ROUNDUP(MONTH(A32)/3,0))</f>
      </c>
      <c r="C32" s="3"/>
      <c r="D32" s="3"/>
      <c r="E32" s="3"/>
      <c r="F32" s="8"/>
      <c r="G32" s="3"/>
      <c r="H32" s="4"/>
      <c r="I32" s="4"/>
      <c r="J32" s="6">
        <f>IF(OR(H32="",I32=""),"",I32-H32)</f>
      </c>
      <c r="K32" s="8"/>
      <c r="L32" s="6">
        <f>IF(OR(J32="",K32="",N32="General"),"",IF(J32&gt;0,ROUND(J32*100/(100+K32),2),0))</f>
      </c>
      <c r="M32" s="6">
        <f>IF(L32="","",ROUND(L32*K32/100,2))</f>
      </c>
      <c r="N32" s="3"/>
    </row>
    <row r="33">
      <c r="A33" s="2"/>
      <c r="B33" s="7">
        <f>IF(A33="","",YEAR(A33)&amp;"-T"&amp;ROUNDUP(MONTH(A33)/3,0))</f>
      </c>
      <c r="C33" s="3"/>
      <c r="D33" s="3"/>
      <c r="E33" s="3"/>
      <c r="F33" s="8"/>
      <c r="G33" s="3"/>
      <c r="H33" s="4"/>
      <c r="I33" s="4"/>
      <c r="J33" s="6">
        <f>IF(OR(H33="",I33=""),"",I33-H33)</f>
      </c>
      <c r="K33" s="8"/>
      <c r="L33" s="6">
        <f>IF(OR(J33="",K33="",N33="General"),"",IF(J33&gt;0,ROUND(J33*100/(100+K33),2),0))</f>
      </c>
      <c r="M33" s="6">
        <f>IF(L33="","",ROUND(L33*K33/100,2))</f>
      </c>
      <c r="N33" s="3"/>
    </row>
    <row r="34">
      <c r="A34" s="2"/>
      <c r="B34" s="7">
        <f>IF(A34="","",YEAR(A34)&amp;"-T"&amp;ROUNDUP(MONTH(A34)/3,0))</f>
      </c>
      <c r="C34" s="3"/>
      <c r="D34" s="3"/>
      <c r="E34" s="3"/>
      <c r="F34" s="8"/>
      <c r="G34" s="3"/>
      <c r="H34" s="4"/>
      <c r="I34" s="4"/>
      <c r="J34" s="6">
        <f>IF(OR(H34="",I34=""),"",I34-H34)</f>
      </c>
      <c r="K34" s="8"/>
      <c r="L34" s="6">
        <f>IF(OR(J34="",K34="",N34="General"),"",IF(J34&gt;0,ROUND(J34*100/(100+K34),2),0))</f>
      </c>
      <c r="M34" s="6">
        <f>IF(L34="","",ROUND(L34*K34/100,2))</f>
      </c>
      <c r="N34" s="3"/>
    </row>
    <row r="35">
      <c r="A35" s="2"/>
      <c r="B35" s="7">
        <f>IF(A35="","",YEAR(A35)&amp;"-T"&amp;ROUNDUP(MONTH(A35)/3,0))</f>
      </c>
      <c r="C35" s="3"/>
      <c r="D35" s="3"/>
      <c r="E35" s="3"/>
      <c r="F35" s="8"/>
      <c r="G35" s="3"/>
      <c r="H35" s="4"/>
      <c r="I35" s="4"/>
      <c r="J35" s="6">
        <f>IF(OR(H35="",I35=""),"",I35-H35)</f>
      </c>
      <c r="K35" s="8"/>
      <c r="L35" s="6">
        <f>IF(OR(J35="",K35="",N35="General"),"",IF(J35&gt;0,ROUND(J35*100/(100+K35),2),0))</f>
      </c>
      <c r="M35" s="6">
        <f>IF(L35="","",ROUND(L35*K35/100,2))</f>
      </c>
      <c r="N35" s="3"/>
    </row>
    <row r="36">
      <c r="A36" s="2"/>
      <c r="B36" s="7">
        <f>IF(A36="","",YEAR(A36)&amp;"-T"&amp;ROUNDUP(MONTH(A36)/3,0))</f>
      </c>
      <c r="C36" s="3"/>
      <c r="D36" s="3"/>
      <c r="E36" s="3"/>
      <c r="F36" s="8"/>
      <c r="G36" s="3"/>
      <c r="H36" s="4"/>
      <c r="I36" s="4"/>
      <c r="J36" s="6">
        <f>IF(OR(H36="",I36=""),"",I36-H36)</f>
      </c>
      <c r="K36" s="8"/>
      <c r="L36" s="6">
        <f>IF(OR(J36="",K36="",N36="General"),"",IF(J36&gt;0,ROUND(J36*100/(100+K36),2),0))</f>
      </c>
      <c r="M36" s="6">
        <f>IF(L36="","",ROUND(L36*K36/100,2))</f>
      </c>
      <c r="N36" s="3"/>
    </row>
    <row r="37">
      <c r="A37" s="2"/>
      <c r="B37" s="7">
        <f>IF(A37="","",YEAR(A37)&amp;"-T"&amp;ROUNDUP(MONTH(A37)/3,0))</f>
      </c>
      <c r="C37" s="3"/>
      <c r="D37" s="3"/>
      <c r="E37" s="3"/>
      <c r="F37" s="8"/>
      <c r="G37" s="3"/>
      <c r="H37" s="4"/>
      <c r="I37" s="4"/>
      <c r="J37" s="6">
        <f>IF(OR(H37="",I37=""),"",I37-H37)</f>
      </c>
      <c r="K37" s="8"/>
      <c r="L37" s="6">
        <f>IF(OR(J37="",K37="",N37="General"),"",IF(J37&gt;0,ROUND(J37*100/(100+K37),2),0))</f>
      </c>
      <c r="M37" s="6">
        <f>IF(L37="","",ROUND(L37*K37/100,2))</f>
      </c>
      <c r="N37" s="3"/>
    </row>
    <row r="38">
      <c r="A38" s="2"/>
      <c r="B38" s="7">
        <f>IF(A38="","",YEAR(A38)&amp;"-T"&amp;ROUNDUP(MONTH(A38)/3,0))</f>
      </c>
      <c r="C38" s="3"/>
      <c r="D38" s="3"/>
      <c r="E38" s="3"/>
      <c r="F38" s="8"/>
      <c r="G38" s="3"/>
      <c r="H38" s="4"/>
      <c r="I38" s="4"/>
      <c r="J38" s="6">
        <f>IF(OR(H38="",I38=""),"",I38-H38)</f>
      </c>
      <c r="K38" s="8"/>
      <c r="L38" s="6">
        <f>IF(OR(J38="",K38="",N38="General"),"",IF(J38&gt;0,ROUND(J38*100/(100+K38),2),0))</f>
      </c>
      <c r="M38" s="6">
        <f>IF(L38="","",ROUND(L38*K38/100,2))</f>
      </c>
      <c r="N38" s="3"/>
    </row>
    <row r="39">
      <c r="A39" s="2"/>
      <c r="B39" s="7">
        <f>IF(A39="","",YEAR(A39)&amp;"-T"&amp;ROUNDUP(MONTH(A39)/3,0))</f>
      </c>
      <c r="C39" s="3"/>
      <c r="D39" s="3"/>
      <c r="E39" s="3"/>
      <c r="F39" s="8"/>
      <c r="G39" s="3"/>
      <c r="H39" s="4"/>
      <c r="I39" s="4"/>
      <c r="J39" s="6">
        <f>IF(OR(H39="",I39=""),"",I39-H39)</f>
      </c>
      <c r="K39" s="8"/>
      <c r="L39" s="6">
        <f>IF(OR(J39="",K39="",N39="General"),"",IF(J39&gt;0,ROUND(J39*100/(100+K39),2),0))</f>
      </c>
      <c r="M39" s="6">
        <f>IF(L39="","",ROUND(L39*K39/100,2))</f>
      </c>
      <c r="N39" s="3"/>
    </row>
    <row r="40">
      <c r="A40" s="2"/>
      <c r="B40" s="7">
        <f>IF(A40="","",YEAR(A40)&amp;"-T"&amp;ROUNDUP(MONTH(A40)/3,0))</f>
      </c>
      <c r="C40" s="3"/>
      <c r="D40" s="3"/>
      <c r="E40" s="3"/>
      <c r="F40" s="8"/>
      <c r="G40" s="3"/>
      <c r="H40" s="4"/>
      <c r="I40" s="4"/>
      <c r="J40" s="6">
        <f>IF(OR(H40="",I40=""),"",I40-H40)</f>
      </c>
      <c r="K40" s="8"/>
      <c r="L40" s="6">
        <f>IF(OR(J40="",K40="",N40="General"),"",IF(J40&gt;0,ROUND(J40*100/(100+K40),2),0))</f>
      </c>
      <c r="M40" s="6">
        <f>IF(L40="","",ROUND(L40*K40/100,2))</f>
      </c>
      <c r="N40" s="3"/>
    </row>
    <row r="41">
      <c r="A41" s="2"/>
      <c r="B41" s="7">
        <f>IF(A41="","",YEAR(A41)&amp;"-T"&amp;ROUNDUP(MONTH(A41)/3,0))</f>
      </c>
      <c r="C41" s="3"/>
      <c r="D41" s="3"/>
      <c r="E41" s="3"/>
      <c r="F41" s="8"/>
      <c r="G41" s="3"/>
      <c r="H41" s="4"/>
      <c r="I41" s="4"/>
      <c r="J41" s="6">
        <f>IF(OR(H41="",I41=""),"",I41-H41)</f>
      </c>
      <c r="K41" s="8"/>
      <c r="L41" s="6">
        <f>IF(OR(J41="",K41="",N41="General"),"",IF(J41&gt;0,ROUND(J41*100/(100+K41),2),0))</f>
      </c>
      <c r="M41" s="6">
        <f>IF(L41="","",ROUND(L41*K41/100,2))</f>
      </c>
      <c r="N41" s="3"/>
    </row>
    <row r="42">
      <c r="A42" s="2"/>
      <c r="B42" s="7">
        <f>IF(A42="","",YEAR(A42)&amp;"-T"&amp;ROUNDUP(MONTH(A42)/3,0))</f>
      </c>
      <c r="C42" s="3"/>
      <c r="D42" s="3"/>
      <c r="E42" s="3"/>
      <c r="F42" s="8"/>
      <c r="G42" s="3"/>
      <c r="H42" s="4"/>
      <c r="I42" s="4"/>
      <c r="J42" s="6">
        <f>IF(OR(H42="",I42=""),"",I42-H42)</f>
      </c>
      <c r="K42" s="8"/>
      <c r="L42" s="6">
        <f>IF(OR(J42="",K42="",N42="General"),"",IF(J42&gt;0,ROUND(J42*100/(100+K42),2),0))</f>
      </c>
      <c r="M42" s="6">
        <f>IF(L42="","",ROUND(L42*K42/100,2))</f>
      </c>
      <c r="N42" s="3"/>
    </row>
    <row r="43">
      <c r="A43" s="2"/>
      <c r="B43" s="7">
        <f>IF(A43="","",YEAR(A43)&amp;"-T"&amp;ROUNDUP(MONTH(A43)/3,0))</f>
      </c>
      <c r="C43" s="3"/>
      <c r="D43" s="3"/>
      <c r="E43" s="3"/>
      <c r="F43" s="8"/>
      <c r="G43" s="3"/>
      <c r="H43" s="4"/>
      <c r="I43" s="4"/>
      <c r="J43" s="6">
        <f>IF(OR(H43="",I43=""),"",I43-H43)</f>
      </c>
      <c r="K43" s="8"/>
      <c r="L43" s="6">
        <f>IF(OR(J43="",K43="",N43="General"),"",IF(J43&gt;0,ROUND(J43*100/(100+K43),2),0))</f>
      </c>
      <c r="M43" s="6">
        <f>IF(L43="","",ROUND(L43*K43/100,2))</f>
      </c>
      <c r="N43" s="3"/>
    </row>
    <row r="44">
      <c r="A44" s="2"/>
      <c r="B44" s="7">
        <f>IF(A44="","",YEAR(A44)&amp;"-T"&amp;ROUNDUP(MONTH(A44)/3,0))</f>
      </c>
      <c r="C44" s="3"/>
      <c r="D44" s="3"/>
      <c r="E44" s="3"/>
      <c r="F44" s="8"/>
      <c r="G44" s="3"/>
      <c r="H44" s="4"/>
      <c r="I44" s="4"/>
      <c r="J44" s="6">
        <f>IF(OR(H44="",I44=""),"",I44-H44)</f>
      </c>
      <c r="K44" s="8"/>
      <c r="L44" s="6">
        <f>IF(OR(J44="",K44="",N44="General"),"",IF(J44&gt;0,ROUND(J44*100/(100+K44),2),0))</f>
      </c>
      <c r="M44" s="6">
        <f>IF(L44="","",ROUND(L44*K44/100,2))</f>
      </c>
      <c r="N44" s="3"/>
    </row>
    <row r="45">
      <c r="A45" s="2"/>
      <c r="B45" s="7">
        <f>IF(A45="","",YEAR(A45)&amp;"-T"&amp;ROUNDUP(MONTH(A45)/3,0))</f>
      </c>
      <c r="C45" s="3"/>
      <c r="D45" s="3"/>
      <c r="E45" s="3"/>
      <c r="F45" s="8"/>
      <c r="G45" s="3"/>
      <c r="H45" s="4"/>
      <c r="I45" s="4"/>
      <c r="J45" s="6">
        <f>IF(OR(H45="",I45=""),"",I45-H45)</f>
      </c>
      <c r="K45" s="8"/>
      <c r="L45" s="6">
        <f>IF(OR(J45="",K45="",N45="General"),"",IF(J45&gt;0,ROUND(J45*100/(100+K45),2),0))</f>
      </c>
      <c r="M45" s="6">
        <f>IF(L45="","",ROUND(L45*K45/100,2))</f>
      </c>
      <c r="N45" s="3"/>
    </row>
    <row r="46">
      <c r="A46" s="2"/>
      <c r="B46" s="7">
        <f>IF(A46="","",YEAR(A46)&amp;"-T"&amp;ROUNDUP(MONTH(A46)/3,0))</f>
      </c>
      <c r="C46" s="3"/>
      <c r="D46" s="3"/>
      <c r="E46" s="3"/>
      <c r="F46" s="8"/>
      <c r="G46" s="3"/>
      <c r="H46" s="4"/>
      <c r="I46" s="4"/>
      <c r="J46" s="6">
        <f>IF(OR(H46="",I46=""),"",I46-H46)</f>
      </c>
      <c r="K46" s="8"/>
      <c r="L46" s="6">
        <f>IF(OR(J46="",K46="",N46="General"),"",IF(J46&gt;0,ROUND(J46*100/(100+K46),2),0))</f>
      </c>
      <c r="M46" s="6">
        <f>IF(L46="","",ROUND(L46*K46/100,2))</f>
      </c>
      <c r="N46" s="3"/>
    </row>
    <row r="47">
      <c r="A47" s="2"/>
      <c r="B47" s="7">
        <f>IF(A47="","",YEAR(A47)&amp;"-T"&amp;ROUNDUP(MONTH(A47)/3,0))</f>
      </c>
      <c r="C47" s="3"/>
      <c r="D47" s="3"/>
      <c r="E47" s="3"/>
      <c r="F47" s="8"/>
      <c r="G47" s="3"/>
      <c r="H47" s="4"/>
      <c r="I47" s="4"/>
      <c r="J47" s="6">
        <f>IF(OR(H47="",I47=""),"",I47-H47)</f>
      </c>
      <c r="K47" s="8"/>
      <c r="L47" s="6">
        <f>IF(OR(J47="",K47="",N47="General"),"",IF(J47&gt;0,ROUND(J47*100/(100+K47),2),0))</f>
      </c>
      <c r="M47" s="6">
        <f>IF(L47="","",ROUND(L47*K47/100,2))</f>
      </c>
      <c r="N47" s="3"/>
    </row>
    <row r="48">
      <c r="A48" s="2"/>
      <c r="B48" s="7">
        <f>IF(A48="","",YEAR(A48)&amp;"-T"&amp;ROUNDUP(MONTH(A48)/3,0))</f>
      </c>
      <c r="C48" s="3"/>
      <c r="D48" s="3"/>
      <c r="E48" s="3"/>
      <c r="F48" s="8"/>
      <c r="G48" s="3"/>
      <c r="H48" s="4"/>
      <c r="I48" s="4"/>
      <c r="J48" s="6">
        <f>IF(OR(H48="",I48=""),"",I48-H48)</f>
      </c>
      <c r="K48" s="8"/>
      <c r="L48" s="6">
        <f>IF(OR(J48="",K48="",N48="General"),"",IF(J48&gt;0,ROUND(J48*100/(100+K48),2),0))</f>
      </c>
      <c r="M48" s="6">
        <f>IF(L48="","",ROUND(L48*K48/100,2))</f>
      </c>
      <c r="N48" s="3"/>
    </row>
    <row r="49">
      <c r="A49" s="2"/>
      <c r="B49" s="7">
        <f>IF(A49="","",YEAR(A49)&amp;"-T"&amp;ROUNDUP(MONTH(A49)/3,0))</f>
      </c>
      <c r="C49" s="3"/>
      <c r="D49" s="3"/>
      <c r="E49" s="3"/>
      <c r="F49" s="8"/>
      <c r="G49" s="3"/>
      <c r="H49" s="4"/>
      <c r="I49" s="4"/>
      <c r="J49" s="6">
        <f>IF(OR(H49="",I49=""),"",I49-H49)</f>
      </c>
      <c r="K49" s="8"/>
      <c r="L49" s="6">
        <f>IF(OR(J49="",K49="",N49="General"),"",IF(J49&gt;0,ROUND(J49*100/(100+K49),2),0))</f>
      </c>
      <c r="M49" s="6">
        <f>IF(L49="","",ROUND(L49*K49/100,2))</f>
      </c>
      <c r="N49" s="3"/>
    </row>
    <row r="50">
      <c r="A50" s="2"/>
      <c r="B50" s="7">
        <f>IF(A50="","",YEAR(A50)&amp;"-T"&amp;ROUNDUP(MONTH(A50)/3,0))</f>
      </c>
      <c r="C50" s="3"/>
      <c r="D50" s="3"/>
      <c r="E50" s="3"/>
      <c r="F50" s="8"/>
      <c r="G50" s="3"/>
      <c r="H50" s="4"/>
      <c r="I50" s="4"/>
      <c r="J50" s="6">
        <f>IF(OR(H50="",I50=""),"",I50-H50)</f>
      </c>
      <c r="K50" s="8"/>
      <c r="L50" s="6">
        <f>IF(OR(J50="",K50="",N50="General"),"",IF(J50&gt;0,ROUND(J50*100/(100+K50),2),0))</f>
      </c>
      <c r="M50" s="6">
        <f>IF(L50="","",ROUND(L50*K50/100,2))</f>
      </c>
      <c r="N50" s="3"/>
    </row>
    <row r="51">
      <c r="A51" s="2"/>
      <c r="B51" s="7">
        <f>IF(A51="","",YEAR(A51)&amp;"-T"&amp;ROUNDUP(MONTH(A51)/3,0))</f>
      </c>
      <c r="C51" s="3"/>
      <c r="D51" s="3"/>
      <c r="E51" s="3"/>
      <c r="F51" s="8"/>
      <c r="G51" s="3"/>
      <c r="H51" s="4"/>
      <c r="I51" s="4"/>
      <c r="J51" s="6">
        <f>IF(OR(H51="",I51=""),"",I51-H51)</f>
      </c>
      <c r="K51" s="8"/>
      <c r="L51" s="6">
        <f>IF(OR(J51="",K51="",N51="General"),"",IF(J51&gt;0,ROUND(J51*100/(100+K51),2),0))</f>
      </c>
      <c r="M51" s="6">
        <f>IF(L51="","",ROUND(L51*K51/100,2))</f>
      </c>
      <c r="N51" s="3"/>
    </row>
    <row r="52">
      <c r="A52" s="2"/>
      <c r="B52" s="7">
        <f>IF(A52="","",YEAR(A52)&amp;"-T"&amp;ROUNDUP(MONTH(A52)/3,0))</f>
      </c>
      <c r="C52" s="3"/>
      <c r="D52" s="3"/>
      <c r="E52" s="3"/>
      <c r="F52" s="8"/>
      <c r="G52" s="3"/>
      <c r="H52" s="4"/>
      <c r="I52" s="4"/>
      <c r="J52" s="6">
        <f>IF(OR(H52="",I52=""),"",I52-H52)</f>
      </c>
      <c r="K52" s="8"/>
      <c r="L52" s="6">
        <f>IF(OR(J52="",K52="",N52="General"),"",IF(J52&gt;0,ROUND(J52*100/(100+K52),2),0))</f>
      </c>
      <c r="M52" s="6">
        <f>IF(L52="","",ROUND(L52*K52/100,2))</f>
      </c>
      <c r="N52" s="3"/>
    </row>
    <row r="53">
      <c r="A53" s="2"/>
      <c r="B53" s="7">
        <f>IF(A53="","",YEAR(A53)&amp;"-T"&amp;ROUNDUP(MONTH(A53)/3,0))</f>
      </c>
      <c r="C53" s="3"/>
      <c r="D53" s="3"/>
      <c r="E53" s="3"/>
      <c r="F53" s="8"/>
      <c r="G53" s="3"/>
      <c r="H53" s="4"/>
      <c r="I53" s="4"/>
      <c r="J53" s="6">
        <f>IF(OR(H53="",I53=""),"",I53-H53)</f>
      </c>
      <c r="K53" s="8"/>
      <c r="L53" s="6">
        <f>IF(OR(J53="",K53="",N53="General"),"",IF(J53&gt;0,ROUND(J53*100/(100+K53),2),0))</f>
      </c>
      <c r="M53" s="6">
        <f>IF(L53="","",ROUND(L53*K53/100,2))</f>
      </c>
      <c r="N53" s="3"/>
    </row>
    <row r="54">
      <c r="A54" s="2"/>
      <c r="B54" s="7">
        <f>IF(A54="","",YEAR(A54)&amp;"-T"&amp;ROUNDUP(MONTH(A54)/3,0))</f>
      </c>
      <c r="C54" s="3"/>
      <c r="D54" s="3"/>
      <c r="E54" s="3"/>
      <c r="F54" s="8"/>
      <c r="G54" s="3"/>
      <c r="H54" s="4"/>
      <c r="I54" s="4"/>
      <c r="J54" s="6">
        <f>IF(OR(H54="",I54=""),"",I54-H54)</f>
      </c>
      <c r="K54" s="8"/>
      <c r="L54" s="6">
        <f>IF(OR(J54="",K54="",N54="General"),"",IF(J54&gt;0,ROUND(J54*100/(100+K54),2),0))</f>
      </c>
      <c r="M54" s="6">
        <f>IF(L54="","",ROUND(L54*K54/100,2))</f>
      </c>
      <c r="N54" s="3"/>
    </row>
    <row r="55">
      <c r="A55" s="2"/>
      <c r="B55" s="7">
        <f>IF(A55="","",YEAR(A55)&amp;"-T"&amp;ROUNDUP(MONTH(A55)/3,0))</f>
      </c>
      <c r="C55" s="3"/>
      <c r="D55" s="3"/>
      <c r="E55" s="3"/>
      <c r="F55" s="8"/>
      <c r="G55" s="3"/>
      <c r="H55" s="4"/>
      <c r="I55" s="4"/>
      <c r="J55" s="6">
        <f>IF(OR(H55="",I55=""),"",I55-H55)</f>
      </c>
      <c r="K55" s="8"/>
      <c r="L55" s="6">
        <f>IF(OR(J55="",K55="",N55="General"),"",IF(J55&gt;0,ROUND(J55*100/(100+K55),2),0))</f>
      </c>
      <c r="M55" s="6">
        <f>IF(L55="","",ROUND(L55*K55/100,2))</f>
      </c>
      <c r="N55" s="3"/>
    </row>
    <row r="56">
      <c r="A56" s="2"/>
      <c r="B56" s="7">
        <f>IF(A56="","",YEAR(A56)&amp;"-T"&amp;ROUNDUP(MONTH(A56)/3,0))</f>
      </c>
      <c r="C56" s="3"/>
      <c r="D56" s="3"/>
      <c r="E56" s="3"/>
      <c r="F56" s="8"/>
      <c r="G56" s="3"/>
      <c r="H56" s="4"/>
      <c r="I56" s="4"/>
      <c r="J56" s="6">
        <f>IF(OR(H56="",I56=""),"",I56-H56)</f>
      </c>
      <c r="K56" s="8"/>
      <c r="L56" s="6">
        <f>IF(OR(J56="",K56="",N56="General"),"",IF(J56&gt;0,ROUND(J56*100/(100+K56),2),0))</f>
      </c>
      <c r="M56" s="6">
        <f>IF(L56="","",ROUND(L56*K56/100,2))</f>
      </c>
      <c r="N56" s="3"/>
    </row>
    <row r="57">
      <c r="A57" s="2"/>
      <c r="B57" s="7">
        <f>IF(A57="","",YEAR(A57)&amp;"-T"&amp;ROUNDUP(MONTH(A57)/3,0))</f>
      </c>
      <c r="C57" s="3"/>
      <c r="D57" s="3"/>
      <c r="E57" s="3"/>
      <c r="F57" s="8"/>
      <c r="G57" s="3"/>
      <c r="H57" s="4"/>
      <c r="I57" s="4"/>
      <c r="J57" s="6">
        <f>IF(OR(H57="",I57=""),"",I57-H57)</f>
      </c>
      <c r="K57" s="8"/>
      <c r="L57" s="6">
        <f>IF(OR(J57="",K57="",N57="General"),"",IF(J57&gt;0,ROUND(J57*100/(100+K57),2),0))</f>
      </c>
      <c r="M57" s="6">
        <f>IF(L57="","",ROUND(L57*K57/100,2))</f>
      </c>
      <c r="N57" s="3"/>
    </row>
    <row r="58">
      <c r="A58" s="2"/>
      <c r="B58" s="7">
        <f>IF(A58="","",YEAR(A58)&amp;"-T"&amp;ROUNDUP(MONTH(A58)/3,0))</f>
      </c>
      <c r="C58" s="3"/>
      <c r="D58" s="3"/>
      <c r="E58" s="3"/>
      <c r="F58" s="8"/>
      <c r="G58" s="3"/>
      <c r="H58" s="4"/>
      <c r="I58" s="4"/>
      <c r="J58" s="6">
        <f>IF(OR(H58="",I58=""),"",I58-H58)</f>
      </c>
      <c r="K58" s="8"/>
      <c r="L58" s="6">
        <f>IF(OR(J58="",K58="",N58="General"),"",IF(J58&gt;0,ROUND(J58*100/(100+K58),2),0))</f>
      </c>
      <c r="M58" s="6">
        <f>IF(L58="","",ROUND(L58*K58/100,2))</f>
      </c>
      <c r="N58" s="3"/>
    </row>
    <row r="59">
      <c r="A59" s="2"/>
      <c r="B59" s="7">
        <f>IF(A59="","",YEAR(A59)&amp;"-T"&amp;ROUNDUP(MONTH(A59)/3,0))</f>
      </c>
      <c r="C59" s="3"/>
      <c r="D59" s="3"/>
      <c r="E59" s="3"/>
      <c r="F59" s="8"/>
      <c r="G59" s="3"/>
      <c r="H59" s="4"/>
      <c r="I59" s="4"/>
      <c r="J59" s="6">
        <f>IF(OR(H59="",I59=""),"",I59-H59)</f>
      </c>
      <c r="K59" s="8"/>
      <c r="L59" s="6">
        <f>IF(OR(J59="",K59="",N59="General"),"",IF(J59&gt;0,ROUND(J59*100/(100+K59),2),0))</f>
      </c>
      <c r="M59" s="6">
        <f>IF(L59="","",ROUND(L59*K59/100,2))</f>
      </c>
      <c r="N59" s="3"/>
    </row>
    <row r="60">
      <c r="A60" s="2"/>
      <c r="B60" s="7">
        <f>IF(A60="","",YEAR(A60)&amp;"-T"&amp;ROUNDUP(MONTH(A60)/3,0))</f>
      </c>
      <c r="C60" s="3"/>
      <c r="D60" s="3"/>
      <c r="E60" s="3"/>
      <c r="F60" s="8"/>
      <c r="G60" s="3"/>
      <c r="H60" s="4"/>
      <c r="I60" s="4"/>
      <c r="J60" s="6">
        <f>IF(OR(H60="",I60=""),"",I60-H60)</f>
      </c>
      <c r="K60" s="8"/>
      <c r="L60" s="6">
        <f>IF(OR(J60="",K60="",N60="General"),"",IF(J60&gt;0,ROUND(J60*100/(100+K60),2),0))</f>
      </c>
      <c r="M60" s="6">
        <f>IF(L60="","",ROUND(L60*K60/100,2))</f>
      </c>
      <c r="N60" s="3"/>
    </row>
    <row r="61">
      <c r="A61" s="2"/>
      <c r="B61" s="7">
        <f>IF(A61="","",YEAR(A61)&amp;"-T"&amp;ROUNDUP(MONTH(A61)/3,0))</f>
      </c>
      <c r="C61" s="3"/>
      <c r="D61" s="3"/>
      <c r="E61" s="3"/>
      <c r="F61" s="8"/>
      <c r="G61" s="3"/>
      <c r="H61" s="4"/>
      <c r="I61" s="4"/>
      <c r="J61" s="6">
        <f>IF(OR(H61="",I61=""),"",I61-H61)</f>
      </c>
      <c r="K61" s="8"/>
      <c r="L61" s="6">
        <f>IF(OR(J61="",K61="",N61="General"),"",IF(J61&gt;0,ROUND(J61*100/(100+K61),2),0))</f>
      </c>
      <c r="M61" s="6">
        <f>IF(L61="","",ROUND(L61*K61/100,2))</f>
      </c>
      <c r="N61" s="3"/>
    </row>
    <row r="62">
      <c r="A62" s="2"/>
      <c r="B62" s="7">
        <f>IF(A62="","",YEAR(A62)&amp;"-T"&amp;ROUNDUP(MONTH(A62)/3,0))</f>
      </c>
      <c r="C62" s="3"/>
      <c r="D62" s="3"/>
      <c r="E62" s="3"/>
      <c r="F62" s="8"/>
      <c r="G62" s="3"/>
      <c r="H62" s="4"/>
      <c r="I62" s="4"/>
      <c r="J62" s="6">
        <f>IF(OR(H62="",I62=""),"",I62-H62)</f>
      </c>
      <c r="K62" s="8"/>
      <c r="L62" s="6">
        <f>IF(OR(J62="",K62="",N62="General"),"",IF(J62&gt;0,ROUND(J62*100/(100+K62),2),0))</f>
      </c>
      <c r="M62" s="6">
        <f>IF(L62="","",ROUND(L62*K62/100,2))</f>
      </c>
      <c r="N62" s="3"/>
    </row>
    <row r="63">
      <c r="A63" s="2"/>
      <c r="B63" s="7">
        <f>IF(A63="","",YEAR(A63)&amp;"-T"&amp;ROUNDUP(MONTH(A63)/3,0))</f>
      </c>
      <c r="C63" s="3"/>
      <c r="D63" s="3"/>
      <c r="E63" s="3"/>
      <c r="F63" s="8"/>
      <c r="G63" s="3"/>
      <c r="H63" s="4"/>
      <c r="I63" s="4"/>
      <c r="J63" s="6">
        <f>IF(OR(H63="",I63=""),"",I63-H63)</f>
      </c>
      <c r="K63" s="8"/>
      <c r="L63" s="6">
        <f>IF(OR(J63="",K63="",N63="General"),"",IF(J63&gt;0,ROUND(J63*100/(100+K63),2),0))</f>
      </c>
      <c r="M63" s="6">
        <f>IF(L63="","",ROUND(L63*K63/100,2))</f>
      </c>
      <c r="N63" s="3"/>
    </row>
    <row r="64">
      <c r="A64" s="2"/>
      <c r="B64" s="7">
        <f>IF(A64="","",YEAR(A64)&amp;"-T"&amp;ROUNDUP(MONTH(A64)/3,0))</f>
      </c>
      <c r="C64" s="3"/>
      <c r="D64" s="3"/>
      <c r="E64" s="3"/>
      <c r="F64" s="8"/>
      <c r="G64" s="3"/>
      <c r="H64" s="4"/>
      <c r="I64" s="4"/>
      <c r="J64" s="6">
        <f>IF(OR(H64="",I64=""),"",I64-H64)</f>
      </c>
      <c r="K64" s="8"/>
      <c r="L64" s="6">
        <f>IF(OR(J64="",K64="",N64="General"),"",IF(J64&gt;0,ROUND(J64*100/(100+K64),2),0))</f>
      </c>
      <c r="M64" s="6">
        <f>IF(L64="","",ROUND(L64*K64/100,2))</f>
      </c>
      <c r="N64" s="3"/>
    </row>
    <row r="65">
      <c r="A65" s="2"/>
      <c r="B65" s="7">
        <f>IF(A65="","",YEAR(A65)&amp;"-T"&amp;ROUNDUP(MONTH(A65)/3,0))</f>
      </c>
      <c r="C65" s="3"/>
      <c r="D65" s="3"/>
      <c r="E65" s="3"/>
      <c r="F65" s="8"/>
      <c r="G65" s="3"/>
      <c r="H65" s="4"/>
      <c r="I65" s="4"/>
      <c r="J65" s="6">
        <f>IF(OR(H65="",I65=""),"",I65-H65)</f>
      </c>
      <c r="K65" s="8"/>
      <c r="L65" s="6">
        <f>IF(OR(J65="",K65="",N65="General"),"",IF(J65&gt;0,ROUND(J65*100/(100+K65),2),0))</f>
      </c>
      <c r="M65" s="6">
        <f>IF(L65="","",ROUND(L65*K65/100,2))</f>
      </c>
      <c r="N65" s="3"/>
    </row>
    <row r="66">
      <c r="A66" s="2"/>
      <c r="B66" s="7">
        <f>IF(A66="","",YEAR(A66)&amp;"-T"&amp;ROUNDUP(MONTH(A66)/3,0))</f>
      </c>
      <c r="C66" s="3"/>
      <c r="D66" s="3"/>
      <c r="E66" s="3"/>
      <c r="F66" s="8"/>
      <c r="G66" s="3"/>
      <c r="H66" s="4"/>
      <c r="I66" s="4"/>
      <c r="J66" s="6">
        <f>IF(OR(H66="",I66=""),"",I66-H66)</f>
      </c>
      <c r="K66" s="8"/>
      <c r="L66" s="6">
        <f>IF(OR(J66="",K66="",N66="General"),"",IF(J66&gt;0,ROUND(J66*100/(100+K66),2),0))</f>
      </c>
      <c r="M66" s="6">
        <f>IF(L66="","",ROUND(L66*K66/100,2))</f>
      </c>
      <c r="N66" s="3"/>
    </row>
    <row r="67">
      <c r="A67" s="2"/>
      <c r="B67" s="7">
        <f>IF(A67="","",YEAR(A67)&amp;"-T"&amp;ROUNDUP(MONTH(A67)/3,0))</f>
      </c>
      <c r="C67" s="3"/>
      <c r="D67" s="3"/>
      <c r="E67" s="3"/>
      <c r="F67" s="8"/>
      <c r="G67" s="3"/>
      <c r="H67" s="4"/>
      <c r="I67" s="4"/>
      <c r="J67" s="6">
        <f>IF(OR(H67="",I67=""),"",I67-H67)</f>
      </c>
      <c r="K67" s="8"/>
      <c r="L67" s="6">
        <f>IF(OR(J67="",K67="",N67="General"),"",IF(J67&gt;0,ROUND(J67*100/(100+K67),2),0))</f>
      </c>
      <c r="M67" s="6">
        <f>IF(L67="","",ROUND(L67*K67/100,2))</f>
      </c>
      <c r="N67" s="3"/>
    </row>
    <row r="68">
      <c r="A68" s="2"/>
      <c r="B68" s="7">
        <f>IF(A68="","",YEAR(A68)&amp;"-T"&amp;ROUNDUP(MONTH(A68)/3,0))</f>
      </c>
      <c r="C68" s="3"/>
      <c r="D68" s="3"/>
      <c r="E68" s="3"/>
      <c r="F68" s="8"/>
      <c r="G68" s="3"/>
      <c r="H68" s="4"/>
      <c r="I68" s="4"/>
      <c r="J68" s="6">
        <f>IF(OR(H68="",I68=""),"",I68-H68)</f>
      </c>
      <c r="K68" s="8"/>
      <c r="L68" s="6">
        <f>IF(OR(J68="",K68="",N68="General"),"",IF(J68&gt;0,ROUND(J68*100/(100+K68),2),0))</f>
      </c>
      <c r="M68" s="6">
        <f>IF(L68="","",ROUND(L68*K68/100,2))</f>
      </c>
      <c r="N68" s="3"/>
    </row>
    <row r="69">
      <c r="A69" s="2"/>
      <c r="B69" s="7">
        <f>IF(A69="","",YEAR(A69)&amp;"-T"&amp;ROUNDUP(MONTH(A69)/3,0))</f>
      </c>
      <c r="C69" s="3"/>
      <c r="D69" s="3"/>
      <c r="E69" s="3"/>
      <c r="F69" s="8"/>
      <c r="G69" s="3"/>
      <c r="H69" s="4"/>
      <c r="I69" s="4"/>
      <c r="J69" s="6">
        <f>IF(OR(H69="",I69=""),"",I69-H69)</f>
      </c>
      <c r="K69" s="8"/>
      <c r="L69" s="6">
        <f>IF(OR(J69="",K69="",N69="General"),"",IF(J69&gt;0,ROUND(J69*100/(100+K69),2),0))</f>
      </c>
      <c r="M69" s="6">
        <f>IF(L69="","",ROUND(L69*K69/100,2))</f>
      </c>
      <c r="N69" s="3"/>
    </row>
    <row r="70">
      <c r="A70" s="2"/>
      <c r="B70" s="7">
        <f>IF(A70="","",YEAR(A70)&amp;"-T"&amp;ROUNDUP(MONTH(A70)/3,0))</f>
      </c>
      <c r="C70" s="3"/>
      <c r="D70" s="3"/>
      <c r="E70" s="3"/>
      <c r="F70" s="8"/>
      <c r="G70" s="3"/>
      <c r="H70" s="4"/>
      <c r="I70" s="4"/>
      <c r="J70" s="6">
        <f>IF(OR(H70="",I70=""),"",I70-H70)</f>
      </c>
      <c r="K70" s="8"/>
      <c r="L70" s="6">
        <f>IF(OR(J70="",K70="",N70="General"),"",IF(J70&gt;0,ROUND(J70*100/(100+K70),2),0))</f>
      </c>
      <c r="M70" s="6">
        <f>IF(L70="","",ROUND(L70*K70/100,2))</f>
      </c>
      <c r="N70" s="3"/>
    </row>
    <row r="71">
      <c r="A71" s="2"/>
      <c r="B71" s="7">
        <f>IF(A71="","",YEAR(A71)&amp;"-T"&amp;ROUNDUP(MONTH(A71)/3,0))</f>
      </c>
      <c r="C71" s="3"/>
      <c r="D71" s="3"/>
      <c r="E71" s="3"/>
      <c r="F71" s="8"/>
      <c r="G71" s="3"/>
      <c r="H71" s="4"/>
      <c r="I71" s="4"/>
      <c r="J71" s="6">
        <f>IF(OR(H71="",I71=""),"",I71-H71)</f>
      </c>
      <c r="K71" s="8"/>
      <c r="L71" s="6">
        <f>IF(OR(J71="",K71="",N71="General"),"",IF(J71&gt;0,ROUND(J71*100/(100+K71),2),0))</f>
      </c>
      <c r="M71" s="6">
        <f>IF(L71="","",ROUND(L71*K71/100,2))</f>
      </c>
      <c r="N71" s="3"/>
    </row>
    <row r="72">
      <c r="A72" s="2"/>
      <c r="B72" s="7">
        <f>IF(A72="","",YEAR(A72)&amp;"-T"&amp;ROUNDUP(MONTH(A72)/3,0))</f>
      </c>
      <c r="C72" s="3"/>
      <c r="D72" s="3"/>
      <c r="E72" s="3"/>
      <c r="F72" s="8"/>
      <c r="G72" s="3"/>
      <c r="H72" s="4"/>
      <c r="I72" s="4"/>
      <c r="J72" s="6">
        <f>IF(OR(H72="",I72=""),"",I72-H72)</f>
      </c>
      <c r="K72" s="8"/>
      <c r="L72" s="6">
        <f>IF(OR(J72="",K72="",N72="General"),"",IF(J72&gt;0,ROUND(J72*100/(100+K72),2),0))</f>
      </c>
      <c r="M72" s="6">
        <f>IF(L72="","",ROUND(L72*K72/100,2))</f>
      </c>
      <c r="N72" s="3"/>
    </row>
    <row r="73">
      <c r="A73" s="2"/>
      <c r="B73" s="7">
        <f>IF(A73="","",YEAR(A73)&amp;"-T"&amp;ROUNDUP(MONTH(A73)/3,0))</f>
      </c>
      <c r="C73" s="3"/>
      <c r="D73" s="3"/>
      <c r="E73" s="3"/>
      <c r="F73" s="8"/>
      <c r="G73" s="3"/>
      <c r="H73" s="4"/>
      <c r="I73" s="4"/>
      <c r="J73" s="6">
        <f>IF(OR(H73="",I73=""),"",I73-H73)</f>
      </c>
      <c r="K73" s="8"/>
      <c r="L73" s="6">
        <f>IF(OR(J73="",K73="",N73="General"),"",IF(J73&gt;0,ROUND(J73*100/(100+K73),2),0))</f>
      </c>
      <c r="M73" s="6">
        <f>IF(L73="","",ROUND(L73*K73/100,2))</f>
      </c>
      <c r="N73" s="3"/>
    </row>
    <row r="74">
      <c r="A74" s="2"/>
      <c r="B74" s="7">
        <f>IF(A74="","",YEAR(A74)&amp;"-T"&amp;ROUNDUP(MONTH(A74)/3,0))</f>
      </c>
      <c r="C74" s="3"/>
      <c r="D74" s="3"/>
      <c r="E74" s="3"/>
      <c r="F74" s="8"/>
      <c r="G74" s="3"/>
      <c r="H74" s="4"/>
      <c r="I74" s="4"/>
      <c r="J74" s="6">
        <f>IF(OR(H74="",I74=""),"",I74-H74)</f>
      </c>
      <c r="K74" s="8"/>
      <c r="L74" s="6">
        <f>IF(OR(J74="",K74="",N74="General"),"",IF(J74&gt;0,ROUND(J74*100/(100+K74),2),0))</f>
      </c>
      <c r="M74" s="6">
        <f>IF(L74="","",ROUND(L74*K74/100,2))</f>
      </c>
      <c r="N74" s="3"/>
    </row>
    <row r="75">
      <c r="A75" s="2"/>
      <c r="B75" s="7">
        <f>IF(A75="","",YEAR(A75)&amp;"-T"&amp;ROUNDUP(MONTH(A75)/3,0))</f>
      </c>
      <c r="C75" s="3"/>
      <c r="D75" s="3"/>
      <c r="E75" s="3"/>
      <c r="F75" s="8"/>
      <c r="G75" s="3"/>
      <c r="H75" s="4"/>
      <c r="I75" s="4"/>
      <c r="J75" s="6">
        <f>IF(OR(H75="",I75=""),"",I75-H75)</f>
      </c>
      <c r="K75" s="8"/>
      <c r="L75" s="6">
        <f>IF(OR(J75="",K75="",N75="General"),"",IF(J75&gt;0,ROUND(J75*100/(100+K75),2),0))</f>
      </c>
      <c r="M75" s="6">
        <f>IF(L75="","",ROUND(L75*K75/100,2))</f>
      </c>
      <c r="N75" s="3"/>
    </row>
    <row r="76">
      <c r="A76" s="2"/>
      <c r="B76" s="7">
        <f>IF(A76="","",YEAR(A76)&amp;"-T"&amp;ROUNDUP(MONTH(A76)/3,0))</f>
      </c>
      <c r="C76" s="3"/>
      <c r="D76" s="3"/>
      <c r="E76" s="3"/>
      <c r="F76" s="8"/>
      <c r="G76" s="3"/>
      <c r="H76" s="4"/>
      <c r="I76" s="4"/>
      <c r="J76" s="6">
        <f>IF(OR(H76="",I76=""),"",I76-H76)</f>
      </c>
      <c r="K76" s="8"/>
      <c r="L76" s="6">
        <f>IF(OR(J76="",K76="",N76="General"),"",IF(J76&gt;0,ROUND(J76*100/(100+K76),2),0))</f>
      </c>
      <c r="M76" s="6">
        <f>IF(L76="","",ROUND(L76*K76/100,2))</f>
      </c>
      <c r="N76" s="3"/>
    </row>
    <row r="77">
      <c r="A77" s="2"/>
      <c r="B77" s="7">
        <f>IF(A77="","",YEAR(A77)&amp;"-T"&amp;ROUNDUP(MONTH(A77)/3,0))</f>
      </c>
      <c r="C77" s="3"/>
      <c r="D77" s="3"/>
      <c r="E77" s="3"/>
      <c r="F77" s="8"/>
      <c r="G77" s="3"/>
      <c r="H77" s="4"/>
      <c r="I77" s="4"/>
      <c r="J77" s="6">
        <f>IF(OR(H77="",I77=""),"",I77-H77)</f>
      </c>
      <c r="K77" s="8"/>
      <c r="L77" s="6">
        <f>IF(OR(J77="",K77="",N77="General"),"",IF(J77&gt;0,ROUND(J77*100/(100+K77),2),0))</f>
      </c>
      <c r="M77" s="6">
        <f>IF(L77="","",ROUND(L77*K77/100,2))</f>
      </c>
      <c r="N77" s="3"/>
    </row>
    <row r="78">
      <c r="A78" s="2"/>
      <c r="B78" s="7">
        <f>IF(A78="","",YEAR(A78)&amp;"-T"&amp;ROUNDUP(MONTH(A78)/3,0))</f>
      </c>
      <c r="C78" s="3"/>
      <c r="D78" s="3"/>
      <c r="E78" s="3"/>
      <c r="F78" s="8"/>
      <c r="G78" s="3"/>
      <c r="H78" s="4"/>
      <c r="I78" s="4"/>
      <c r="J78" s="6">
        <f>IF(OR(H78="",I78=""),"",I78-H78)</f>
      </c>
      <c r="K78" s="8"/>
      <c r="L78" s="6">
        <f>IF(OR(J78="",K78="",N78="General"),"",IF(J78&gt;0,ROUND(J78*100/(100+K78),2),0))</f>
      </c>
      <c r="M78" s="6">
        <f>IF(L78="","",ROUND(L78*K78/100,2))</f>
      </c>
      <c r="N78" s="3"/>
    </row>
    <row r="79">
      <c r="A79" s="2"/>
      <c r="B79" s="7">
        <f>IF(A79="","",YEAR(A79)&amp;"-T"&amp;ROUNDUP(MONTH(A79)/3,0))</f>
      </c>
      <c r="C79" s="3"/>
      <c r="D79" s="3"/>
      <c r="E79" s="3"/>
      <c r="F79" s="8"/>
      <c r="G79" s="3"/>
      <c r="H79" s="4"/>
      <c r="I79" s="4"/>
      <c r="J79" s="6">
        <f>IF(OR(H79="",I79=""),"",I79-H79)</f>
      </c>
      <c r="K79" s="8"/>
      <c r="L79" s="6">
        <f>IF(OR(J79="",K79="",N79="General"),"",IF(J79&gt;0,ROUND(J79*100/(100+K79),2),0))</f>
      </c>
      <c r="M79" s="6">
        <f>IF(L79="","",ROUND(L79*K79/100,2))</f>
      </c>
      <c r="N79" s="3"/>
    </row>
    <row r="80">
      <c r="A80" s="2"/>
      <c r="B80" s="7">
        <f>IF(A80="","",YEAR(A80)&amp;"-T"&amp;ROUNDUP(MONTH(A80)/3,0))</f>
      </c>
      <c r="C80" s="3"/>
      <c r="D80" s="3"/>
      <c r="E80" s="3"/>
      <c r="F80" s="8"/>
      <c r="G80" s="3"/>
      <c r="H80" s="4"/>
      <c r="I80" s="4"/>
      <c r="J80" s="6">
        <f>IF(OR(H80="",I80=""),"",I80-H80)</f>
      </c>
      <c r="K80" s="8"/>
      <c r="L80" s="6">
        <f>IF(OR(J80="",K80="",N80="General"),"",IF(J80&gt;0,ROUND(J80*100/(100+K80),2),0))</f>
      </c>
      <c r="M80" s="6">
        <f>IF(L80="","",ROUND(L80*K80/100,2))</f>
      </c>
      <c r="N80" s="3"/>
    </row>
    <row r="81">
      <c r="A81" s="2"/>
      <c r="B81" s="7">
        <f>IF(A81="","",YEAR(A81)&amp;"-T"&amp;ROUNDUP(MONTH(A81)/3,0))</f>
      </c>
      <c r="C81" s="3"/>
      <c r="D81" s="3"/>
      <c r="E81" s="3"/>
      <c r="F81" s="8"/>
      <c r="G81" s="3"/>
      <c r="H81" s="4"/>
      <c r="I81" s="4"/>
      <c r="J81" s="6">
        <f>IF(OR(H81="",I81=""),"",I81-H81)</f>
      </c>
      <c r="K81" s="8"/>
      <c r="L81" s="6">
        <f>IF(OR(J81="",K81="",N81="General"),"",IF(J81&gt;0,ROUND(J81*100/(100+K81),2),0))</f>
      </c>
      <c r="M81" s="6">
        <f>IF(L81="","",ROUND(L81*K81/100,2))</f>
      </c>
      <c r="N81" s="3"/>
    </row>
    <row r="82">
      <c r="A82" s="2"/>
      <c r="B82" s="7">
        <f>IF(A82="","",YEAR(A82)&amp;"-T"&amp;ROUNDUP(MONTH(A82)/3,0))</f>
      </c>
      <c r="C82" s="3"/>
      <c r="D82" s="3"/>
      <c r="E82" s="3"/>
      <c r="F82" s="8"/>
      <c r="G82" s="3"/>
      <c r="H82" s="4"/>
      <c r="I82" s="4"/>
      <c r="J82" s="6">
        <f>IF(OR(H82="",I82=""),"",I82-H82)</f>
      </c>
      <c r="K82" s="8"/>
      <c r="L82" s="6">
        <f>IF(OR(J82="",K82="",N82="General"),"",IF(J82&gt;0,ROUND(J82*100/(100+K82),2),0))</f>
      </c>
      <c r="M82" s="6">
        <f>IF(L82="","",ROUND(L82*K82/100,2))</f>
      </c>
      <c r="N82" s="3"/>
    </row>
    <row r="83">
      <c r="A83" s="2"/>
      <c r="B83" s="7">
        <f>IF(A83="","",YEAR(A83)&amp;"-T"&amp;ROUNDUP(MONTH(A83)/3,0))</f>
      </c>
      <c r="C83" s="3"/>
      <c r="D83" s="3"/>
      <c r="E83" s="3"/>
      <c r="F83" s="8"/>
      <c r="G83" s="3"/>
      <c r="H83" s="4"/>
      <c r="I83" s="4"/>
      <c r="J83" s="6">
        <f>IF(OR(H83="",I83=""),"",I83-H83)</f>
      </c>
      <c r="K83" s="8"/>
      <c r="L83" s="6">
        <f>IF(OR(J83="",K83="",N83="General"),"",IF(J83&gt;0,ROUND(J83*100/(100+K83),2),0))</f>
      </c>
      <c r="M83" s="6">
        <f>IF(L83="","",ROUND(L83*K83/100,2))</f>
      </c>
      <c r="N83" s="3"/>
    </row>
    <row r="84">
      <c r="A84" s="2"/>
      <c r="B84" s="7">
        <f>IF(A84="","",YEAR(A84)&amp;"-T"&amp;ROUNDUP(MONTH(A84)/3,0))</f>
      </c>
      <c r="C84" s="3"/>
      <c r="D84" s="3"/>
      <c r="E84" s="3"/>
      <c r="F84" s="8"/>
      <c r="G84" s="3"/>
      <c r="H84" s="4"/>
      <c r="I84" s="4"/>
      <c r="J84" s="6">
        <f>IF(OR(H84="",I84=""),"",I84-H84)</f>
      </c>
      <c r="K84" s="8"/>
      <c r="L84" s="6">
        <f>IF(OR(J84="",K84="",N84="General"),"",IF(J84&gt;0,ROUND(J84*100/(100+K84),2),0))</f>
      </c>
      <c r="M84" s="6">
        <f>IF(L84="","",ROUND(L84*K84/100,2))</f>
      </c>
      <c r="N84" s="3"/>
    </row>
    <row r="85">
      <c r="A85" s="2"/>
      <c r="B85" s="7">
        <f>IF(A85="","",YEAR(A85)&amp;"-T"&amp;ROUNDUP(MONTH(A85)/3,0))</f>
      </c>
      <c r="C85" s="3"/>
      <c r="D85" s="3"/>
      <c r="E85" s="3"/>
      <c r="F85" s="8"/>
      <c r="G85" s="3"/>
      <c r="H85" s="4"/>
      <c r="I85" s="4"/>
      <c r="J85" s="6">
        <f>IF(OR(H85="",I85=""),"",I85-H85)</f>
      </c>
      <c r="K85" s="8"/>
      <c r="L85" s="6">
        <f>IF(OR(J85="",K85="",N85="General"),"",IF(J85&gt;0,ROUND(J85*100/(100+K85),2),0))</f>
      </c>
      <c r="M85" s="6">
        <f>IF(L85="","",ROUND(L85*K85/100,2))</f>
      </c>
      <c r="N85" s="3"/>
    </row>
    <row r="86">
      <c r="A86" s="2"/>
      <c r="B86" s="7">
        <f>IF(A86="","",YEAR(A86)&amp;"-T"&amp;ROUNDUP(MONTH(A86)/3,0))</f>
      </c>
      <c r="C86" s="3"/>
      <c r="D86" s="3"/>
      <c r="E86" s="3"/>
      <c r="F86" s="8"/>
      <c r="G86" s="3"/>
      <c r="H86" s="4"/>
      <c r="I86" s="4"/>
      <c r="J86" s="6">
        <f>IF(OR(H86="",I86=""),"",I86-H86)</f>
      </c>
      <c r="K86" s="8"/>
      <c r="L86" s="6">
        <f>IF(OR(J86="",K86="",N86="General"),"",IF(J86&gt;0,ROUND(J86*100/(100+K86),2),0))</f>
      </c>
      <c r="M86" s="6">
        <f>IF(L86="","",ROUND(L86*K86/100,2))</f>
      </c>
      <c r="N86" s="3"/>
    </row>
    <row r="87">
      <c r="A87" s="2"/>
      <c r="B87" s="7">
        <f>IF(A87="","",YEAR(A87)&amp;"-T"&amp;ROUNDUP(MONTH(A87)/3,0))</f>
      </c>
      <c r="C87" s="3"/>
      <c r="D87" s="3"/>
      <c r="E87" s="3"/>
      <c r="F87" s="8"/>
      <c r="G87" s="3"/>
      <c r="H87" s="4"/>
      <c r="I87" s="4"/>
      <c r="J87" s="6">
        <f>IF(OR(H87="",I87=""),"",I87-H87)</f>
      </c>
      <c r="K87" s="8"/>
      <c r="L87" s="6">
        <f>IF(OR(J87="",K87="",N87="General"),"",IF(J87&gt;0,ROUND(J87*100/(100+K87),2),0))</f>
      </c>
      <c r="M87" s="6">
        <f>IF(L87="","",ROUND(L87*K87/100,2))</f>
      </c>
      <c r="N87" s="3"/>
    </row>
    <row r="88">
      <c r="A88" s="2"/>
      <c r="B88" s="7">
        <f>IF(A88="","",YEAR(A88)&amp;"-T"&amp;ROUNDUP(MONTH(A88)/3,0))</f>
      </c>
      <c r="C88" s="3"/>
      <c r="D88" s="3"/>
      <c r="E88" s="3"/>
      <c r="F88" s="8"/>
      <c r="G88" s="3"/>
      <c r="H88" s="4"/>
      <c r="I88" s="4"/>
      <c r="J88" s="6">
        <f>IF(OR(H88="",I88=""),"",I88-H88)</f>
      </c>
      <c r="K88" s="8"/>
      <c r="L88" s="6">
        <f>IF(OR(J88="",K88="",N88="General"),"",IF(J88&gt;0,ROUND(J88*100/(100+K88),2),0))</f>
      </c>
      <c r="M88" s="6">
        <f>IF(L88="","",ROUND(L88*K88/100,2))</f>
      </c>
      <c r="N88" s="3"/>
    </row>
    <row r="89">
      <c r="A89" s="2"/>
      <c r="B89" s="7">
        <f>IF(A89="","",YEAR(A89)&amp;"-T"&amp;ROUNDUP(MONTH(A89)/3,0))</f>
      </c>
      <c r="C89" s="3"/>
      <c r="D89" s="3"/>
      <c r="E89" s="3"/>
      <c r="F89" s="8"/>
      <c r="G89" s="3"/>
      <c r="H89" s="4"/>
      <c r="I89" s="4"/>
      <c r="J89" s="6">
        <f>IF(OR(H89="",I89=""),"",I89-H89)</f>
      </c>
      <c r="K89" s="8"/>
      <c r="L89" s="6">
        <f>IF(OR(J89="",K89="",N89="General"),"",IF(J89&gt;0,ROUND(J89*100/(100+K89),2),0))</f>
      </c>
      <c r="M89" s="6">
        <f>IF(L89="","",ROUND(L89*K89/100,2))</f>
      </c>
      <c r="N89" s="3"/>
    </row>
    <row r="90">
      <c r="A90" s="2"/>
      <c r="B90" s="7">
        <f>IF(A90="","",YEAR(A90)&amp;"-T"&amp;ROUNDUP(MONTH(A90)/3,0))</f>
      </c>
      <c r="C90" s="3"/>
      <c r="D90" s="3"/>
      <c r="E90" s="3"/>
      <c r="F90" s="8"/>
      <c r="G90" s="3"/>
      <c r="H90" s="4"/>
      <c r="I90" s="4"/>
      <c r="J90" s="6">
        <f>IF(OR(H90="",I90=""),"",I90-H90)</f>
      </c>
      <c r="K90" s="8"/>
      <c r="L90" s="6">
        <f>IF(OR(J90="",K90="",N90="General"),"",IF(J90&gt;0,ROUND(J90*100/(100+K90),2),0))</f>
      </c>
      <c r="M90" s="6">
        <f>IF(L90="","",ROUND(L90*K90/100,2))</f>
      </c>
      <c r="N90" s="3"/>
    </row>
    <row r="91">
      <c r="A91" s="2"/>
      <c r="B91" s="7">
        <f>IF(A91="","",YEAR(A91)&amp;"-T"&amp;ROUNDUP(MONTH(A91)/3,0))</f>
      </c>
      <c r="C91" s="3"/>
      <c r="D91" s="3"/>
      <c r="E91" s="3"/>
      <c r="F91" s="8"/>
      <c r="G91" s="3"/>
      <c r="H91" s="4"/>
      <c r="I91" s="4"/>
      <c r="J91" s="6">
        <f>IF(OR(H91="",I91=""),"",I91-H91)</f>
      </c>
      <c r="K91" s="8"/>
      <c r="L91" s="6">
        <f>IF(OR(J91="",K91="",N91="General"),"",IF(J91&gt;0,ROUND(J91*100/(100+K91),2),0))</f>
      </c>
      <c r="M91" s="6">
        <f>IF(L91="","",ROUND(L91*K91/100,2))</f>
      </c>
      <c r="N91" s="3"/>
    </row>
    <row r="92">
      <c r="A92" s="2"/>
      <c r="B92" s="7">
        <f>IF(A92="","",YEAR(A92)&amp;"-T"&amp;ROUNDUP(MONTH(A92)/3,0))</f>
      </c>
      <c r="C92" s="3"/>
      <c r="D92" s="3"/>
      <c r="E92" s="3"/>
      <c r="F92" s="8"/>
      <c r="G92" s="3"/>
      <c r="H92" s="4"/>
      <c r="I92" s="4"/>
      <c r="J92" s="6">
        <f>IF(OR(H92="",I92=""),"",I92-H92)</f>
      </c>
      <c r="K92" s="8"/>
      <c r="L92" s="6">
        <f>IF(OR(J92="",K92="",N92="General"),"",IF(J92&gt;0,ROUND(J92*100/(100+K92),2),0))</f>
      </c>
      <c r="M92" s="6">
        <f>IF(L92="","",ROUND(L92*K92/100,2))</f>
      </c>
      <c r="N92" s="3"/>
    </row>
    <row r="93">
      <c r="A93" s="2"/>
      <c r="B93" s="7">
        <f>IF(A93="","",YEAR(A93)&amp;"-T"&amp;ROUNDUP(MONTH(A93)/3,0))</f>
      </c>
      <c r="C93" s="3"/>
      <c r="D93" s="3"/>
      <c r="E93" s="3"/>
      <c r="F93" s="8"/>
      <c r="G93" s="3"/>
      <c r="H93" s="4"/>
      <c r="I93" s="4"/>
      <c r="J93" s="6">
        <f>IF(OR(H93="",I93=""),"",I93-H93)</f>
      </c>
      <c r="K93" s="8"/>
      <c r="L93" s="6">
        <f>IF(OR(J93="",K93="",N93="General"),"",IF(J93&gt;0,ROUND(J93*100/(100+K93),2),0))</f>
      </c>
      <c r="M93" s="6">
        <f>IF(L93="","",ROUND(L93*K93/100,2))</f>
      </c>
      <c r="N93" s="3"/>
    </row>
    <row r="94">
      <c r="A94" s="2"/>
      <c r="B94" s="7">
        <f>IF(A94="","",YEAR(A94)&amp;"-T"&amp;ROUNDUP(MONTH(A94)/3,0))</f>
      </c>
      <c r="C94" s="3"/>
      <c r="D94" s="3"/>
      <c r="E94" s="3"/>
      <c r="F94" s="8"/>
      <c r="G94" s="3"/>
      <c r="H94" s="4"/>
      <c r="I94" s="4"/>
      <c r="J94" s="6">
        <f>IF(OR(H94="",I94=""),"",I94-H94)</f>
      </c>
      <c r="K94" s="8"/>
      <c r="L94" s="6">
        <f>IF(OR(J94="",K94="",N94="General"),"",IF(J94&gt;0,ROUND(J94*100/(100+K94),2),0))</f>
      </c>
      <c r="M94" s="6">
        <f>IF(L94="","",ROUND(L94*K94/100,2))</f>
      </c>
      <c r="N94" s="3"/>
    </row>
    <row r="95">
      <c r="A95" s="2"/>
      <c r="B95" s="7">
        <f>IF(A95="","",YEAR(A95)&amp;"-T"&amp;ROUNDUP(MONTH(A95)/3,0))</f>
      </c>
      <c r="C95" s="3"/>
      <c r="D95" s="3"/>
      <c r="E95" s="3"/>
      <c r="F95" s="8"/>
      <c r="G95" s="3"/>
      <c r="H95" s="4"/>
      <c r="I95" s="4"/>
      <c r="J95" s="6">
        <f>IF(OR(H95="",I95=""),"",I95-H95)</f>
      </c>
      <c r="K95" s="8"/>
      <c r="L95" s="6">
        <f>IF(OR(J95="",K95="",N95="General"),"",IF(J95&gt;0,ROUND(J95*100/(100+K95),2),0))</f>
      </c>
      <c r="M95" s="6">
        <f>IF(L95="","",ROUND(L95*K95/100,2))</f>
      </c>
      <c r="N95" s="3"/>
    </row>
    <row r="96">
      <c r="A96" s="2"/>
      <c r="B96" s="7">
        <f>IF(A96="","",YEAR(A96)&amp;"-T"&amp;ROUNDUP(MONTH(A96)/3,0))</f>
      </c>
      <c r="C96" s="3"/>
      <c r="D96" s="3"/>
      <c r="E96" s="3"/>
      <c r="F96" s="8"/>
      <c r="G96" s="3"/>
      <c r="H96" s="4"/>
      <c r="I96" s="4"/>
      <c r="J96" s="6">
        <f>IF(OR(H96="",I96=""),"",I96-H96)</f>
      </c>
      <c r="K96" s="8"/>
      <c r="L96" s="6">
        <f>IF(OR(J96="",K96="",N96="General"),"",IF(J96&gt;0,ROUND(J96*100/(100+K96),2),0))</f>
      </c>
      <c r="M96" s="6">
        <f>IF(L96="","",ROUND(L96*K96/100,2))</f>
      </c>
      <c r="N96" s="3"/>
    </row>
    <row r="97">
      <c r="A97" s="2"/>
      <c r="B97" s="7">
        <f>IF(A97="","",YEAR(A97)&amp;"-T"&amp;ROUNDUP(MONTH(A97)/3,0))</f>
      </c>
      <c r="C97" s="3"/>
      <c r="D97" s="3"/>
      <c r="E97" s="3"/>
      <c r="F97" s="8"/>
      <c r="G97" s="3"/>
      <c r="H97" s="4"/>
      <c r="I97" s="4"/>
      <c r="J97" s="6">
        <f>IF(OR(H97="",I97=""),"",I97-H97)</f>
      </c>
      <c r="K97" s="8"/>
      <c r="L97" s="6">
        <f>IF(OR(J97="",K97="",N97="General"),"",IF(J97&gt;0,ROUND(J97*100/(100+K97),2),0))</f>
      </c>
      <c r="M97" s="6">
        <f>IF(L97="","",ROUND(L97*K97/100,2))</f>
      </c>
      <c r="N97" s="3"/>
    </row>
    <row r="98">
      <c r="A98" s="2"/>
      <c r="B98" s="7">
        <f>IF(A98="","",YEAR(A98)&amp;"-T"&amp;ROUNDUP(MONTH(A98)/3,0))</f>
      </c>
      <c r="C98" s="3"/>
      <c r="D98" s="3"/>
      <c r="E98" s="3"/>
      <c r="F98" s="8"/>
      <c r="G98" s="3"/>
      <c r="H98" s="4"/>
      <c r="I98" s="4"/>
      <c r="J98" s="6">
        <f>IF(OR(H98="",I98=""),"",I98-H98)</f>
      </c>
      <c r="K98" s="8"/>
      <c r="L98" s="6">
        <f>IF(OR(J98="",K98="",N98="General"),"",IF(J98&gt;0,ROUND(J98*100/(100+K98),2),0))</f>
      </c>
      <c r="M98" s="6">
        <f>IF(L98="","",ROUND(L98*K98/100,2))</f>
      </c>
      <c r="N98" s="3"/>
    </row>
    <row r="99">
      <c r="A99" s="2"/>
      <c r="B99" s="7">
        <f>IF(A99="","",YEAR(A99)&amp;"-T"&amp;ROUNDUP(MONTH(A99)/3,0))</f>
      </c>
      <c r="C99" s="3"/>
      <c r="D99" s="3"/>
      <c r="E99" s="3"/>
      <c r="F99" s="8"/>
      <c r="G99" s="3"/>
      <c r="H99" s="4"/>
      <c r="I99" s="4"/>
      <c r="J99" s="6">
        <f>IF(OR(H99="",I99=""),"",I99-H99)</f>
      </c>
      <c r="K99" s="8"/>
      <c r="L99" s="6">
        <f>IF(OR(J99="",K99="",N99="General"),"",IF(J99&gt;0,ROUND(J99*100/(100+K99),2),0))</f>
      </c>
      <c r="M99" s="6">
        <f>IF(L99="","",ROUND(L99*K99/100,2))</f>
      </c>
      <c r="N99" s="3"/>
    </row>
    <row r="100">
      <c r="A100" s="2"/>
      <c r="B100" s="7">
        <f>IF(A100="","",YEAR(A100)&amp;"-T"&amp;ROUNDUP(MONTH(A100)/3,0))</f>
      </c>
      <c r="C100" s="3"/>
      <c r="D100" s="3"/>
      <c r="E100" s="3"/>
      <c r="F100" s="8"/>
      <c r="G100" s="3"/>
      <c r="H100" s="4"/>
      <c r="I100" s="4"/>
      <c r="J100" s="6">
        <f>IF(OR(H100="",I100=""),"",I100-H100)</f>
      </c>
      <c r="K100" s="8"/>
      <c r="L100" s="6">
        <f>IF(OR(J100="",K100="",N100="General"),"",IF(J100&gt;0,ROUND(J100*100/(100+K100),2),0))</f>
      </c>
      <c r="M100" s="6">
        <f>IF(L100="","",ROUND(L100*K100/100,2))</f>
      </c>
      <c r="N100" s="3"/>
    </row>
    <row r="101">
      <c r="A101" s="2"/>
      <c r="B101" s="7">
        <f>IF(A101="","",YEAR(A101)&amp;"-T"&amp;ROUNDUP(MONTH(A101)/3,0))</f>
      </c>
      <c r="C101" s="3"/>
      <c r="D101" s="3"/>
      <c r="E101" s="3"/>
      <c r="F101" s="8"/>
      <c r="G101" s="3"/>
      <c r="H101" s="4"/>
      <c r="I101" s="4"/>
      <c r="J101" s="6">
        <f>IF(OR(H101="",I101=""),"",I101-H101)</f>
      </c>
      <c r="K101" s="8"/>
      <c r="L101" s="6">
        <f>IF(OR(J101="",K101="",N101="General"),"",IF(J101&gt;0,ROUND(J101*100/(100+K101),2),0))</f>
      </c>
      <c r="M101" s="6">
        <f>IF(L101="","",ROUND(L101*K101/100,2))</f>
      </c>
      <c r="N101" s="3"/>
    </row>
    <row r="102">
      <c r="A102" s="2"/>
      <c r="B102" s="7">
        <f>IF(A102="","",YEAR(A102)&amp;"-T"&amp;ROUNDUP(MONTH(A102)/3,0))</f>
      </c>
      <c r="C102" s="3"/>
      <c r="D102" s="3"/>
      <c r="E102" s="3"/>
      <c r="F102" s="8"/>
      <c r="G102" s="3"/>
      <c r="H102" s="4"/>
      <c r="I102" s="4"/>
      <c r="J102" s="6">
        <f>IF(OR(H102="",I102=""),"",I102-H102)</f>
      </c>
      <c r="K102" s="8"/>
      <c r="L102" s="6">
        <f>IF(OR(J102="",K102="",N102="General"),"",IF(J102&gt;0,ROUND(J102*100/(100+K102),2),0))</f>
      </c>
      <c r="M102" s="6">
        <f>IF(L102="","",ROUND(L102*K102/100,2))</f>
      </c>
      <c r="N102" s="3"/>
    </row>
    <row r="103">
      <c r="A103" s="2"/>
      <c r="B103" s="7">
        <f>IF(A103="","",YEAR(A103)&amp;"-T"&amp;ROUNDUP(MONTH(A103)/3,0))</f>
      </c>
      <c r="C103" s="3"/>
      <c r="D103" s="3"/>
      <c r="E103" s="3"/>
      <c r="F103" s="8"/>
      <c r="G103" s="3"/>
      <c r="H103" s="4"/>
      <c r="I103" s="4"/>
      <c r="J103" s="6">
        <f>IF(OR(H103="",I103=""),"",I103-H103)</f>
      </c>
      <c r="K103" s="8"/>
      <c r="L103" s="6">
        <f>IF(OR(J103="",K103="",N103="General"),"",IF(J103&gt;0,ROUND(J103*100/(100+K103),2),0))</f>
      </c>
      <c r="M103" s="6">
        <f>IF(L103="","",ROUND(L103*K103/100,2))</f>
      </c>
      <c r="N103" s="3"/>
    </row>
    <row r="104">
      <c r="A104" s="2"/>
      <c r="B104" s="7">
        <f>IF(A104="","",YEAR(A104)&amp;"-T"&amp;ROUNDUP(MONTH(A104)/3,0))</f>
      </c>
      <c r="C104" s="3"/>
      <c r="D104" s="3"/>
      <c r="E104" s="3"/>
      <c r="F104" s="8"/>
      <c r="G104" s="3"/>
      <c r="H104" s="4"/>
      <c r="I104" s="4"/>
      <c r="J104" s="6">
        <f>IF(OR(H104="",I104=""),"",I104-H104)</f>
      </c>
      <c r="K104" s="8"/>
      <c r="L104" s="6">
        <f>IF(OR(J104="",K104="",N104="General"),"",IF(J104&gt;0,ROUND(J104*100/(100+K104),2),0))</f>
      </c>
      <c r="M104" s="6">
        <f>IF(L104="","",ROUND(L104*K104/100,2))</f>
      </c>
      <c r="N104" s="3"/>
    </row>
    <row r="105">
      <c r="A105" s="2"/>
      <c r="B105" s="7">
        <f>IF(A105="","",YEAR(A105)&amp;"-T"&amp;ROUNDUP(MONTH(A105)/3,0))</f>
      </c>
      <c r="C105" s="3"/>
      <c r="D105" s="3"/>
      <c r="E105" s="3"/>
      <c r="F105" s="8"/>
      <c r="G105" s="3"/>
      <c r="H105" s="4"/>
      <c r="I105" s="4"/>
      <c r="J105" s="6">
        <f>IF(OR(H105="",I105=""),"",I105-H105)</f>
      </c>
      <c r="K105" s="8"/>
      <c r="L105" s="6">
        <f>IF(OR(J105="",K105="",N105="General"),"",IF(J105&gt;0,ROUND(J105*100/(100+K105),2),0))</f>
      </c>
      <c r="M105" s="6">
        <f>IF(L105="","",ROUND(L105*K105/100,2))</f>
      </c>
      <c r="N105" s="3"/>
    </row>
    <row r="106">
      <c r="A106" s="2"/>
      <c r="B106" s="7">
        <f>IF(A106="","",YEAR(A106)&amp;"-T"&amp;ROUNDUP(MONTH(A106)/3,0))</f>
      </c>
      <c r="C106" s="3"/>
      <c r="D106" s="3"/>
      <c r="E106" s="3"/>
      <c r="F106" s="8"/>
      <c r="G106" s="3"/>
      <c r="H106" s="4"/>
      <c r="I106" s="4"/>
      <c r="J106" s="6">
        <f>IF(OR(H106="",I106=""),"",I106-H106)</f>
      </c>
      <c r="K106" s="8"/>
      <c r="L106" s="6">
        <f>IF(OR(J106="",K106="",N106="General"),"",IF(J106&gt;0,ROUND(J106*100/(100+K106),2),0))</f>
      </c>
      <c r="M106" s="6">
        <f>IF(L106="","",ROUND(L106*K106/100,2))</f>
      </c>
      <c r="N106" s="3"/>
    </row>
    <row r="107">
      <c r="A107" s="2"/>
      <c r="B107" s="7">
        <f>IF(A107="","",YEAR(A107)&amp;"-T"&amp;ROUNDUP(MONTH(A107)/3,0))</f>
      </c>
      <c r="C107" s="3"/>
      <c r="D107" s="3"/>
      <c r="E107" s="3"/>
      <c r="F107" s="8"/>
      <c r="G107" s="3"/>
      <c r="H107" s="4"/>
      <c r="I107" s="4"/>
      <c r="J107" s="6">
        <f>IF(OR(H107="",I107=""),"",I107-H107)</f>
      </c>
      <c r="K107" s="8"/>
      <c r="L107" s="6">
        <f>IF(OR(J107="",K107="",N107="General"),"",IF(J107&gt;0,ROUND(J107*100/(100+K107),2),0))</f>
      </c>
      <c r="M107" s="6">
        <f>IF(L107="","",ROUND(L107*K107/100,2))</f>
      </c>
      <c r="N107" s="3"/>
    </row>
    <row r="108">
      <c r="A108" s="2"/>
      <c r="B108" s="7">
        <f>IF(A108="","",YEAR(A108)&amp;"-T"&amp;ROUNDUP(MONTH(A108)/3,0))</f>
      </c>
      <c r="C108" s="3"/>
      <c r="D108" s="3"/>
      <c r="E108" s="3"/>
      <c r="F108" s="8"/>
      <c r="G108" s="3"/>
      <c r="H108" s="4"/>
      <c r="I108" s="4"/>
      <c r="J108" s="6">
        <f>IF(OR(H108="",I108=""),"",I108-H108)</f>
      </c>
      <c r="K108" s="8"/>
      <c r="L108" s="6">
        <f>IF(OR(J108="",K108="",N108="General"),"",IF(J108&gt;0,ROUND(J108*100/(100+K108),2),0))</f>
      </c>
      <c r="M108" s="6">
        <f>IF(L108="","",ROUND(L108*K108/100,2))</f>
      </c>
      <c r="N108" s="3"/>
    </row>
    <row r="109">
      <c r="A109" s="2"/>
      <c r="B109" s="7">
        <f>IF(A109="","",YEAR(A109)&amp;"-T"&amp;ROUNDUP(MONTH(A109)/3,0))</f>
      </c>
      <c r="C109" s="3"/>
      <c r="D109" s="3"/>
      <c r="E109" s="3"/>
      <c r="F109" s="8"/>
      <c r="G109" s="3"/>
      <c r="H109" s="4"/>
      <c r="I109" s="4"/>
      <c r="J109" s="6">
        <f>IF(OR(H109="",I109=""),"",I109-H109)</f>
      </c>
      <c r="K109" s="8"/>
      <c r="L109" s="6">
        <f>IF(OR(J109="",K109="",N109="General"),"",IF(J109&gt;0,ROUND(J109*100/(100+K109),2),0))</f>
      </c>
      <c r="M109" s="6">
        <f>IF(L109="","",ROUND(L109*K109/100,2))</f>
      </c>
      <c r="N109" s="3"/>
    </row>
    <row r="110">
      <c r="A110" s="2"/>
      <c r="B110" s="7">
        <f>IF(A110="","",YEAR(A110)&amp;"-T"&amp;ROUNDUP(MONTH(A110)/3,0))</f>
      </c>
      <c r="C110" s="3"/>
      <c r="D110" s="3"/>
      <c r="E110" s="3"/>
      <c r="F110" s="8"/>
      <c r="G110" s="3"/>
      <c r="H110" s="4"/>
      <c r="I110" s="4"/>
      <c r="J110" s="6">
        <f>IF(OR(H110="",I110=""),"",I110-H110)</f>
      </c>
      <c r="K110" s="8"/>
      <c r="L110" s="6">
        <f>IF(OR(J110="",K110="",N110="General"),"",IF(J110&gt;0,ROUND(J110*100/(100+K110),2),0))</f>
      </c>
      <c r="M110" s="6">
        <f>IF(L110="","",ROUND(L110*K110/100,2))</f>
      </c>
      <c r="N110" s="3"/>
    </row>
    <row r="111">
      <c r="A111" s="2"/>
      <c r="B111" s="7">
        <f>IF(A111="","",YEAR(A111)&amp;"-T"&amp;ROUNDUP(MONTH(A111)/3,0))</f>
      </c>
      <c r="C111" s="3"/>
      <c r="D111" s="3"/>
      <c r="E111" s="3"/>
      <c r="F111" s="8"/>
      <c r="G111" s="3"/>
      <c r="H111" s="4"/>
      <c r="I111" s="4"/>
      <c r="J111" s="6">
        <f>IF(OR(H111="",I111=""),"",I111-H111)</f>
      </c>
      <c r="K111" s="8"/>
      <c r="L111" s="6">
        <f>IF(OR(J111="",K111="",N111="General"),"",IF(J111&gt;0,ROUND(J111*100/(100+K111),2),0))</f>
      </c>
      <c r="M111" s="6">
        <f>IF(L111="","",ROUND(L111*K111/100,2))</f>
      </c>
      <c r="N111" s="3"/>
    </row>
    <row r="112">
      <c r="A112" s="2"/>
      <c r="B112" s="7">
        <f>IF(A112="","",YEAR(A112)&amp;"-T"&amp;ROUNDUP(MONTH(A112)/3,0))</f>
      </c>
      <c r="C112" s="3"/>
      <c r="D112" s="3"/>
      <c r="E112" s="3"/>
      <c r="F112" s="8"/>
      <c r="G112" s="3"/>
      <c r="H112" s="4"/>
      <c r="I112" s="4"/>
      <c r="J112" s="6">
        <f>IF(OR(H112="",I112=""),"",I112-H112)</f>
      </c>
      <c r="K112" s="8"/>
      <c r="L112" s="6">
        <f>IF(OR(J112="",K112="",N112="General"),"",IF(J112&gt;0,ROUND(J112*100/(100+K112),2),0))</f>
      </c>
      <c r="M112" s="6">
        <f>IF(L112="","",ROUND(L112*K112/100,2))</f>
      </c>
      <c r="N112" s="3"/>
    </row>
    <row r="113">
      <c r="A113" s="2"/>
      <c r="B113" s="7">
        <f>IF(A113="","",YEAR(A113)&amp;"-T"&amp;ROUNDUP(MONTH(A113)/3,0))</f>
      </c>
      <c r="C113" s="3"/>
      <c r="D113" s="3"/>
      <c r="E113" s="3"/>
      <c r="F113" s="8"/>
      <c r="G113" s="3"/>
      <c r="H113" s="4"/>
      <c r="I113" s="4"/>
      <c r="J113" s="6">
        <f>IF(OR(H113="",I113=""),"",I113-H113)</f>
      </c>
      <c r="K113" s="8"/>
      <c r="L113" s="6">
        <f>IF(OR(J113="",K113="",N113="General"),"",IF(J113&gt;0,ROUND(J113*100/(100+K113),2),0))</f>
      </c>
      <c r="M113" s="6">
        <f>IF(L113="","",ROUND(L113*K113/100,2))</f>
      </c>
      <c r="N113" s="3"/>
    </row>
    <row r="114">
      <c r="A114" s="2"/>
      <c r="B114" s="7">
        <f>IF(A114="","",YEAR(A114)&amp;"-T"&amp;ROUNDUP(MONTH(A114)/3,0))</f>
      </c>
      <c r="C114" s="3"/>
      <c r="D114" s="3"/>
      <c r="E114" s="3"/>
      <c r="F114" s="8"/>
      <c r="G114" s="3"/>
      <c r="H114" s="4"/>
      <c r="I114" s="4"/>
      <c r="J114" s="6">
        <f>IF(OR(H114="",I114=""),"",I114-H114)</f>
      </c>
      <c r="K114" s="8"/>
      <c r="L114" s="6">
        <f>IF(OR(J114="",K114="",N114="General"),"",IF(J114&gt;0,ROUND(J114*100/(100+K114),2),0))</f>
      </c>
      <c r="M114" s="6">
        <f>IF(L114="","",ROUND(L114*K114/100,2))</f>
      </c>
      <c r="N114" s="3"/>
    </row>
    <row r="115">
      <c r="A115" s="2"/>
      <c r="B115" s="7">
        <f>IF(A115="","",YEAR(A115)&amp;"-T"&amp;ROUNDUP(MONTH(A115)/3,0))</f>
      </c>
      <c r="C115" s="3"/>
      <c r="D115" s="3"/>
      <c r="E115" s="3"/>
      <c r="F115" s="8"/>
      <c r="G115" s="3"/>
      <c r="H115" s="4"/>
      <c r="I115" s="4"/>
      <c r="J115" s="6">
        <f>IF(OR(H115="",I115=""),"",I115-H115)</f>
      </c>
      <c r="K115" s="8"/>
      <c r="L115" s="6">
        <f>IF(OR(J115="",K115="",N115="General"),"",IF(J115&gt;0,ROUND(J115*100/(100+K115),2),0))</f>
      </c>
      <c r="M115" s="6">
        <f>IF(L115="","",ROUND(L115*K115/100,2))</f>
      </c>
      <c r="N115" s="3"/>
    </row>
    <row r="116">
      <c r="A116" s="2"/>
      <c r="B116" s="7">
        <f>IF(A116="","",YEAR(A116)&amp;"-T"&amp;ROUNDUP(MONTH(A116)/3,0))</f>
      </c>
      <c r="C116" s="3"/>
      <c r="D116" s="3"/>
      <c r="E116" s="3"/>
      <c r="F116" s="8"/>
      <c r="G116" s="3"/>
      <c r="H116" s="4"/>
      <c r="I116" s="4"/>
      <c r="J116" s="6">
        <f>IF(OR(H116="",I116=""),"",I116-H116)</f>
      </c>
      <c r="K116" s="8"/>
      <c r="L116" s="6">
        <f>IF(OR(J116="",K116="",N116="General"),"",IF(J116&gt;0,ROUND(J116*100/(100+K116),2),0))</f>
      </c>
      <c r="M116" s="6">
        <f>IF(L116="","",ROUND(L116*K116/100,2))</f>
      </c>
      <c r="N116" s="3"/>
    </row>
    <row r="117">
      <c r="A117" s="2"/>
      <c r="B117" s="7">
        <f>IF(A117="","",YEAR(A117)&amp;"-T"&amp;ROUNDUP(MONTH(A117)/3,0))</f>
      </c>
      <c r="C117" s="3"/>
      <c r="D117" s="3"/>
      <c r="E117" s="3"/>
      <c r="F117" s="8"/>
      <c r="G117" s="3"/>
      <c r="H117" s="4"/>
      <c r="I117" s="4"/>
      <c r="J117" s="6">
        <f>IF(OR(H117="",I117=""),"",I117-H117)</f>
      </c>
      <c r="K117" s="8"/>
      <c r="L117" s="6">
        <f>IF(OR(J117="",K117="",N117="General"),"",IF(J117&gt;0,ROUND(J117*100/(100+K117),2),0))</f>
      </c>
      <c r="M117" s="6">
        <f>IF(L117="","",ROUND(L117*K117/100,2))</f>
      </c>
      <c r="N117" s="3"/>
    </row>
    <row r="118">
      <c r="A118" s="2"/>
      <c r="B118" s="7">
        <f>IF(A118="","",YEAR(A118)&amp;"-T"&amp;ROUNDUP(MONTH(A118)/3,0))</f>
      </c>
      <c r="C118" s="3"/>
      <c r="D118" s="3"/>
      <c r="E118" s="3"/>
      <c r="F118" s="8"/>
      <c r="G118" s="3"/>
      <c r="H118" s="4"/>
      <c r="I118" s="4"/>
      <c r="J118" s="6">
        <f>IF(OR(H118="",I118=""),"",I118-H118)</f>
      </c>
      <c r="K118" s="8"/>
      <c r="L118" s="6">
        <f>IF(OR(J118="",K118="",N118="General"),"",IF(J118&gt;0,ROUND(J118*100/(100+K118),2),0))</f>
      </c>
      <c r="M118" s="6">
        <f>IF(L118="","",ROUND(L118*K118/100,2))</f>
      </c>
      <c r="N118" s="3"/>
    </row>
    <row r="119">
      <c r="A119" s="2"/>
      <c r="B119" s="7">
        <f>IF(A119="","",YEAR(A119)&amp;"-T"&amp;ROUNDUP(MONTH(A119)/3,0))</f>
      </c>
      <c r="C119" s="3"/>
      <c r="D119" s="3"/>
      <c r="E119" s="3"/>
      <c r="F119" s="8"/>
      <c r="G119" s="3"/>
      <c r="H119" s="4"/>
      <c r="I119" s="4"/>
      <c r="J119" s="6">
        <f>IF(OR(H119="",I119=""),"",I119-H119)</f>
      </c>
      <c r="K119" s="8"/>
      <c r="L119" s="6">
        <f>IF(OR(J119="",K119="",N119="General"),"",IF(J119&gt;0,ROUND(J119*100/(100+K119),2),0))</f>
      </c>
      <c r="M119" s="6">
        <f>IF(L119="","",ROUND(L119*K119/100,2))</f>
      </c>
      <c r="N119" s="3"/>
    </row>
    <row r="120">
      <c r="A120" s="2"/>
      <c r="B120" s="7">
        <f>IF(A120="","",YEAR(A120)&amp;"-T"&amp;ROUNDUP(MONTH(A120)/3,0))</f>
      </c>
      <c r="C120" s="3"/>
      <c r="D120" s="3"/>
      <c r="E120" s="3"/>
      <c r="F120" s="8"/>
      <c r="G120" s="3"/>
      <c r="H120" s="4"/>
      <c r="I120" s="4"/>
      <c r="J120" s="6">
        <f>IF(OR(H120="",I120=""),"",I120-H120)</f>
      </c>
      <c r="K120" s="8"/>
      <c r="L120" s="6">
        <f>IF(OR(J120="",K120="",N120="General"),"",IF(J120&gt;0,ROUND(J120*100/(100+K120),2),0))</f>
      </c>
      <c r="M120" s="6">
        <f>IF(L120="","",ROUND(L120*K120/100,2))</f>
      </c>
      <c r="N120" s="3"/>
    </row>
    <row r="121">
      <c r="A121" s="2"/>
      <c r="B121" s="7">
        <f>IF(A121="","",YEAR(A121)&amp;"-T"&amp;ROUNDUP(MONTH(A121)/3,0))</f>
      </c>
      <c r="C121" s="3"/>
      <c r="D121" s="3"/>
      <c r="E121" s="3"/>
      <c r="F121" s="8"/>
      <c r="G121" s="3"/>
      <c r="H121" s="4"/>
      <c r="I121" s="4"/>
      <c r="J121" s="6">
        <f>IF(OR(H121="",I121=""),"",I121-H121)</f>
      </c>
      <c r="K121" s="8"/>
      <c r="L121" s="6">
        <f>IF(OR(J121="",K121="",N121="General"),"",IF(J121&gt;0,ROUND(J121*100/(100+K121),2),0))</f>
      </c>
      <c r="M121" s="6">
        <f>IF(L121="","",ROUND(L121*K121/100,2))</f>
      </c>
      <c r="N121" s="3"/>
    </row>
    <row r="122">
      <c r="A122" s="2"/>
      <c r="B122" s="7">
        <f>IF(A122="","",YEAR(A122)&amp;"-T"&amp;ROUNDUP(MONTH(A122)/3,0))</f>
      </c>
      <c r="C122" s="3"/>
      <c r="D122" s="3"/>
      <c r="E122" s="3"/>
      <c r="F122" s="8"/>
      <c r="G122" s="3"/>
      <c r="H122" s="4"/>
      <c r="I122" s="4"/>
      <c r="J122" s="6">
        <f>IF(OR(H122="",I122=""),"",I122-H122)</f>
      </c>
      <c r="K122" s="8"/>
      <c r="L122" s="6">
        <f>IF(OR(J122="",K122="",N122="General"),"",IF(J122&gt;0,ROUND(J122*100/(100+K122),2),0))</f>
      </c>
      <c r="M122" s="6">
        <f>IF(L122="","",ROUND(L122*K122/100,2))</f>
      </c>
      <c r="N122" s="3"/>
    </row>
    <row r="123">
      <c r="A123" s="2"/>
      <c r="B123" s="7">
        <f>IF(A123="","",YEAR(A123)&amp;"-T"&amp;ROUNDUP(MONTH(A123)/3,0))</f>
      </c>
      <c r="C123" s="3"/>
      <c r="D123" s="3"/>
      <c r="E123" s="3"/>
      <c r="F123" s="8"/>
      <c r="G123" s="3"/>
      <c r="H123" s="4"/>
      <c r="I123" s="4"/>
      <c r="J123" s="6">
        <f>IF(OR(H123="",I123=""),"",I123-H123)</f>
      </c>
      <c r="K123" s="8"/>
      <c r="L123" s="6">
        <f>IF(OR(J123="",K123="",N123="General"),"",IF(J123&gt;0,ROUND(J123*100/(100+K123),2),0))</f>
      </c>
      <c r="M123" s="6">
        <f>IF(L123="","",ROUND(L123*K123/100,2))</f>
      </c>
      <c r="N123" s="3"/>
    </row>
    <row r="124">
      <c r="A124" s="2"/>
      <c r="B124" s="7">
        <f>IF(A124="","",YEAR(A124)&amp;"-T"&amp;ROUNDUP(MONTH(A124)/3,0))</f>
      </c>
      <c r="C124" s="3"/>
      <c r="D124" s="3"/>
      <c r="E124" s="3"/>
      <c r="F124" s="8"/>
      <c r="G124" s="3"/>
      <c r="H124" s="4"/>
      <c r="I124" s="4"/>
      <c r="J124" s="6">
        <f>IF(OR(H124="",I124=""),"",I124-H124)</f>
      </c>
      <c r="K124" s="8"/>
      <c r="L124" s="6">
        <f>IF(OR(J124="",K124="",N124="General"),"",IF(J124&gt;0,ROUND(J124*100/(100+K124),2),0))</f>
      </c>
      <c r="M124" s="6">
        <f>IF(L124="","",ROUND(L124*K124/100,2))</f>
      </c>
      <c r="N124" s="3"/>
    </row>
    <row r="125">
      <c r="A125" s="2"/>
      <c r="B125" s="7">
        <f>IF(A125="","",YEAR(A125)&amp;"-T"&amp;ROUNDUP(MONTH(A125)/3,0))</f>
      </c>
      <c r="C125" s="3"/>
      <c r="D125" s="3"/>
      <c r="E125" s="3"/>
      <c r="F125" s="8"/>
      <c r="G125" s="3"/>
      <c r="H125" s="4"/>
      <c r="I125" s="4"/>
      <c r="J125" s="6">
        <f>IF(OR(H125="",I125=""),"",I125-H125)</f>
      </c>
      <c r="K125" s="8"/>
      <c r="L125" s="6">
        <f>IF(OR(J125="",K125="",N125="General"),"",IF(J125&gt;0,ROUND(J125*100/(100+K125),2),0))</f>
      </c>
      <c r="M125" s="6">
        <f>IF(L125="","",ROUND(L125*K125/100,2))</f>
      </c>
      <c r="N125" s="3"/>
    </row>
    <row r="126">
      <c r="A126" s="2"/>
      <c r="B126" s="7">
        <f>IF(A126="","",YEAR(A126)&amp;"-T"&amp;ROUNDUP(MONTH(A126)/3,0))</f>
      </c>
      <c r="C126" s="3"/>
      <c r="D126" s="3"/>
      <c r="E126" s="3"/>
      <c r="F126" s="8"/>
      <c r="G126" s="3"/>
      <c r="H126" s="4"/>
      <c r="I126" s="4"/>
      <c r="J126" s="6">
        <f>IF(OR(H126="",I126=""),"",I126-H126)</f>
      </c>
      <c r="K126" s="8"/>
      <c r="L126" s="6">
        <f>IF(OR(J126="",K126="",N126="General"),"",IF(J126&gt;0,ROUND(J126*100/(100+K126),2),0))</f>
      </c>
      <c r="M126" s="6">
        <f>IF(L126="","",ROUND(L126*K126/100,2))</f>
      </c>
      <c r="N126" s="3"/>
    </row>
    <row r="127">
      <c r="A127" s="2"/>
      <c r="B127" s="7">
        <f>IF(A127="","",YEAR(A127)&amp;"-T"&amp;ROUNDUP(MONTH(A127)/3,0))</f>
      </c>
      <c r="C127" s="3"/>
      <c r="D127" s="3"/>
      <c r="E127" s="3"/>
      <c r="F127" s="8"/>
      <c r="G127" s="3"/>
      <c r="H127" s="4"/>
      <c r="I127" s="4"/>
      <c r="J127" s="6">
        <f>IF(OR(H127="",I127=""),"",I127-H127)</f>
      </c>
      <c r="K127" s="8"/>
      <c r="L127" s="6">
        <f>IF(OR(J127="",K127="",N127="General"),"",IF(J127&gt;0,ROUND(J127*100/(100+K127),2),0))</f>
      </c>
      <c r="M127" s="6">
        <f>IF(L127="","",ROUND(L127*K127/100,2))</f>
      </c>
      <c r="N127" s="3"/>
    </row>
    <row r="128">
      <c r="A128" s="2"/>
      <c r="B128" s="7">
        <f>IF(A128="","",YEAR(A128)&amp;"-T"&amp;ROUNDUP(MONTH(A128)/3,0))</f>
      </c>
      <c r="C128" s="3"/>
      <c r="D128" s="3"/>
      <c r="E128" s="3"/>
      <c r="F128" s="8"/>
      <c r="G128" s="3"/>
      <c r="H128" s="4"/>
      <c r="I128" s="4"/>
      <c r="J128" s="6">
        <f>IF(OR(H128="",I128=""),"",I128-H128)</f>
      </c>
      <c r="K128" s="8"/>
      <c r="L128" s="6">
        <f>IF(OR(J128="",K128="",N128="General"),"",IF(J128&gt;0,ROUND(J128*100/(100+K128),2),0))</f>
      </c>
      <c r="M128" s="6">
        <f>IF(L128="","",ROUND(L128*K128/100,2))</f>
      </c>
      <c r="N128" s="3"/>
    </row>
    <row r="129">
      <c r="A129" s="2"/>
      <c r="B129" s="7">
        <f>IF(A129="","",YEAR(A129)&amp;"-T"&amp;ROUNDUP(MONTH(A129)/3,0))</f>
      </c>
      <c r="C129" s="3"/>
      <c r="D129" s="3"/>
      <c r="E129" s="3"/>
      <c r="F129" s="8"/>
      <c r="G129" s="3"/>
      <c r="H129" s="4"/>
      <c r="I129" s="4"/>
      <c r="J129" s="6">
        <f>IF(OR(H129="",I129=""),"",I129-H129)</f>
      </c>
      <c r="K129" s="8"/>
      <c r="L129" s="6">
        <f>IF(OR(J129="",K129="",N129="General"),"",IF(J129&gt;0,ROUND(J129*100/(100+K129),2),0))</f>
      </c>
      <c r="M129" s="6">
        <f>IF(L129="","",ROUND(L129*K129/100,2))</f>
      </c>
      <c r="N129" s="3"/>
    </row>
    <row r="130">
      <c r="A130" s="2"/>
      <c r="B130" s="7">
        <f>IF(A130="","",YEAR(A130)&amp;"-T"&amp;ROUNDUP(MONTH(A130)/3,0))</f>
      </c>
      <c r="C130" s="3"/>
      <c r="D130" s="3"/>
      <c r="E130" s="3"/>
      <c r="F130" s="8"/>
      <c r="G130" s="3"/>
      <c r="H130" s="4"/>
      <c r="I130" s="4"/>
      <c r="J130" s="6">
        <f>IF(OR(H130="",I130=""),"",I130-H130)</f>
      </c>
      <c r="K130" s="8"/>
      <c r="L130" s="6">
        <f>IF(OR(J130="",K130="",N130="General"),"",IF(J130&gt;0,ROUND(J130*100/(100+K130),2),0))</f>
      </c>
      <c r="M130" s="6">
        <f>IF(L130="","",ROUND(L130*K130/100,2))</f>
      </c>
      <c r="N130" s="3"/>
    </row>
    <row r="131">
      <c r="A131" s="2"/>
      <c r="B131" s="7">
        <f>IF(A131="","",YEAR(A131)&amp;"-T"&amp;ROUNDUP(MONTH(A131)/3,0))</f>
      </c>
      <c r="C131" s="3"/>
      <c r="D131" s="3"/>
      <c r="E131" s="3"/>
      <c r="F131" s="8"/>
      <c r="G131" s="3"/>
      <c r="H131" s="4"/>
      <c r="I131" s="4"/>
      <c r="J131" s="6">
        <f>IF(OR(H131="",I131=""),"",I131-H131)</f>
      </c>
      <c r="K131" s="8"/>
      <c r="L131" s="6">
        <f>IF(OR(J131="",K131="",N131="General"),"",IF(J131&gt;0,ROUND(J131*100/(100+K131),2),0))</f>
      </c>
      <c r="M131" s="6">
        <f>IF(L131="","",ROUND(L131*K131/100,2))</f>
      </c>
      <c r="N131" s="3"/>
    </row>
    <row r="132">
      <c r="A132" s="2"/>
      <c r="B132" s="7">
        <f>IF(A132="","",YEAR(A132)&amp;"-T"&amp;ROUNDUP(MONTH(A132)/3,0))</f>
      </c>
      <c r="C132" s="3"/>
      <c r="D132" s="3"/>
      <c r="E132" s="3"/>
      <c r="F132" s="8"/>
      <c r="G132" s="3"/>
      <c r="H132" s="4"/>
      <c r="I132" s="4"/>
      <c r="J132" s="6">
        <f>IF(OR(H132="",I132=""),"",I132-H132)</f>
      </c>
      <c r="K132" s="8"/>
      <c r="L132" s="6">
        <f>IF(OR(J132="",K132="",N132="General"),"",IF(J132&gt;0,ROUND(J132*100/(100+K132),2),0))</f>
      </c>
      <c r="M132" s="6">
        <f>IF(L132="","",ROUND(L132*K132/100,2))</f>
      </c>
      <c r="N132" s="3"/>
    </row>
    <row r="133">
      <c r="A133" s="2"/>
      <c r="B133" s="7">
        <f>IF(A133="","",YEAR(A133)&amp;"-T"&amp;ROUNDUP(MONTH(A133)/3,0))</f>
      </c>
      <c r="C133" s="3"/>
      <c r="D133" s="3"/>
      <c r="E133" s="3"/>
      <c r="F133" s="8"/>
      <c r="G133" s="3"/>
      <c r="H133" s="4"/>
      <c r="I133" s="4"/>
      <c r="J133" s="6">
        <f>IF(OR(H133="",I133=""),"",I133-H133)</f>
      </c>
      <c r="K133" s="8"/>
      <c r="L133" s="6">
        <f>IF(OR(J133="",K133="",N133="General"),"",IF(J133&gt;0,ROUND(J133*100/(100+K133),2),0))</f>
      </c>
      <c r="M133" s="6">
        <f>IF(L133="","",ROUND(L133*K133/100,2))</f>
      </c>
      <c r="N133" s="3"/>
    </row>
    <row r="134">
      <c r="A134" s="2"/>
      <c r="B134" s="7">
        <f>IF(A134="","",YEAR(A134)&amp;"-T"&amp;ROUNDUP(MONTH(A134)/3,0))</f>
      </c>
      <c r="C134" s="3"/>
      <c r="D134" s="3"/>
      <c r="E134" s="3"/>
      <c r="F134" s="8"/>
      <c r="G134" s="3"/>
      <c r="H134" s="4"/>
      <c r="I134" s="4"/>
      <c r="J134" s="6">
        <f>IF(OR(H134="",I134=""),"",I134-H134)</f>
      </c>
      <c r="K134" s="8"/>
      <c r="L134" s="6">
        <f>IF(OR(J134="",K134="",N134="General"),"",IF(J134&gt;0,ROUND(J134*100/(100+K134),2),0))</f>
      </c>
      <c r="M134" s="6">
        <f>IF(L134="","",ROUND(L134*K134/100,2))</f>
      </c>
      <c r="N134" s="3"/>
    </row>
    <row r="135">
      <c r="A135" s="2"/>
      <c r="B135" s="7">
        <f>IF(A135="","",YEAR(A135)&amp;"-T"&amp;ROUNDUP(MONTH(A135)/3,0))</f>
      </c>
      <c r="C135" s="3"/>
      <c r="D135" s="3"/>
      <c r="E135" s="3"/>
      <c r="F135" s="8"/>
      <c r="G135" s="3"/>
      <c r="H135" s="4"/>
      <c r="I135" s="4"/>
      <c r="J135" s="6">
        <f>IF(OR(H135="",I135=""),"",I135-H135)</f>
      </c>
      <c r="K135" s="8"/>
      <c r="L135" s="6">
        <f>IF(OR(J135="",K135="",N135="General"),"",IF(J135&gt;0,ROUND(J135*100/(100+K135),2),0))</f>
      </c>
      <c r="M135" s="6">
        <f>IF(L135="","",ROUND(L135*K135/100,2))</f>
      </c>
      <c r="N135" s="3"/>
    </row>
    <row r="136">
      <c r="A136" s="2"/>
      <c r="B136" s="7">
        <f>IF(A136="","",YEAR(A136)&amp;"-T"&amp;ROUNDUP(MONTH(A136)/3,0))</f>
      </c>
      <c r="C136" s="3"/>
      <c r="D136" s="3"/>
      <c r="E136" s="3"/>
      <c r="F136" s="8"/>
      <c r="G136" s="3"/>
      <c r="H136" s="4"/>
      <c r="I136" s="4"/>
      <c r="J136" s="6">
        <f>IF(OR(H136="",I136=""),"",I136-H136)</f>
      </c>
      <c r="K136" s="8"/>
      <c r="L136" s="6">
        <f>IF(OR(J136="",K136="",N136="General"),"",IF(J136&gt;0,ROUND(J136*100/(100+K136),2),0))</f>
      </c>
      <c r="M136" s="6">
        <f>IF(L136="","",ROUND(L136*K136/100,2))</f>
      </c>
      <c r="N136" s="3"/>
    </row>
    <row r="137">
      <c r="A137" s="2"/>
      <c r="B137" s="7">
        <f>IF(A137="","",YEAR(A137)&amp;"-T"&amp;ROUNDUP(MONTH(A137)/3,0))</f>
      </c>
      <c r="C137" s="3"/>
      <c r="D137" s="3"/>
      <c r="E137" s="3"/>
      <c r="F137" s="8"/>
      <c r="G137" s="3"/>
      <c r="H137" s="4"/>
      <c r="I137" s="4"/>
      <c r="J137" s="6">
        <f>IF(OR(H137="",I137=""),"",I137-H137)</f>
      </c>
      <c r="K137" s="8"/>
      <c r="L137" s="6">
        <f>IF(OR(J137="",K137="",N137="General"),"",IF(J137&gt;0,ROUND(J137*100/(100+K137),2),0))</f>
      </c>
      <c r="M137" s="6">
        <f>IF(L137="","",ROUND(L137*K137/100,2))</f>
      </c>
      <c r="N137" s="3"/>
    </row>
    <row r="138">
      <c r="A138" s="2"/>
      <c r="B138" s="7">
        <f>IF(A138="","",YEAR(A138)&amp;"-T"&amp;ROUNDUP(MONTH(A138)/3,0))</f>
      </c>
      <c r="C138" s="3"/>
      <c r="D138" s="3"/>
      <c r="E138" s="3"/>
      <c r="F138" s="8"/>
      <c r="G138" s="3"/>
      <c r="H138" s="4"/>
      <c r="I138" s="4"/>
      <c r="J138" s="6">
        <f>IF(OR(H138="",I138=""),"",I138-H138)</f>
      </c>
      <c r="K138" s="8"/>
      <c r="L138" s="6">
        <f>IF(OR(J138="",K138="",N138="General"),"",IF(J138&gt;0,ROUND(J138*100/(100+K138),2),0))</f>
      </c>
      <c r="M138" s="6">
        <f>IF(L138="","",ROUND(L138*K138/100,2))</f>
      </c>
      <c r="N138" s="3"/>
    </row>
    <row r="139">
      <c r="A139" s="2"/>
      <c r="B139" s="7">
        <f>IF(A139="","",YEAR(A139)&amp;"-T"&amp;ROUNDUP(MONTH(A139)/3,0))</f>
      </c>
      <c r="C139" s="3"/>
      <c r="D139" s="3"/>
      <c r="E139" s="3"/>
      <c r="F139" s="8"/>
      <c r="G139" s="3"/>
      <c r="H139" s="4"/>
      <c r="I139" s="4"/>
      <c r="J139" s="6">
        <f>IF(OR(H139="",I139=""),"",I139-H139)</f>
      </c>
      <c r="K139" s="8"/>
      <c r="L139" s="6">
        <f>IF(OR(J139="",K139="",N139="General"),"",IF(J139&gt;0,ROUND(J139*100/(100+K139),2),0))</f>
      </c>
      <c r="M139" s="6">
        <f>IF(L139="","",ROUND(L139*K139/100,2))</f>
      </c>
      <c r="N139" s="3"/>
    </row>
    <row r="140">
      <c r="A140" s="2"/>
      <c r="B140" s="7">
        <f>IF(A140="","",YEAR(A140)&amp;"-T"&amp;ROUNDUP(MONTH(A140)/3,0))</f>
      </c>
      <c r="C140" s="3"/>
      <c r="D140" s="3"/>
      <c r="E140" s="3"/>
      <c r="F140" s="8"/>
      <c r="G140" s="3"/>
      <c r="H140" s="4"/>
      <c r="I140" s="4"/>
      <c r="J140" s="6">
        <f>IF(OR(H140="",I140=""),"",I140-H140)</f>
      </c>
      <c r="K140" s="8"/>
      <c r="L140" s="6">
        <f>IF(OR(J140="",K140="",N140="General"),"",IF(J140&gt;0,ROUND(J140*100/(100+K140),2),0))</f>
      </c>
      <c r="M140" s="6">
        <f>IF(L140="","",ROUND(L140*K140/100,2))</f>
      </c>
      <c r="N140" s="3"/>
    </row>
    <row r="141">
      <c r="A141" s="2"/>
      <c r="B141" s="7">
        <f>IF(A141="","",YEAR(A141)&amp;"-T"&amp;ROUNDUP(MONTH(A141)/3,0))</f>
      </c>
      <c r="C141" s="3"/>
      <c r="D141" s="3"/>
      <c r="E141" s="3"/>
      <c r="F141" s="8"/>
      <c r="G141" s="3"/>
      <c r="H141" s="4"/>
      <c r="I141" s="4"/>
      <c r="J141" s="6">
        <f>IF(OR(H141="",I141=""),"",I141-H141)</f>
      </c>
      <c r="K141" s="8"/>
      <c r="L141" s="6">
        <f>IF(OR(J141="",K141="",N141="General"),"",IF(J141&gt;0,ROUND(J141*100/(100+K141),2),0))</f>
      </c>
      <c r="M141" s="6">
        <f>IF(L141="","",ROUND(L141*K141/100,2))</f>
      </c>
      <c r="N141" s="3"/>
    </row>
    <row r="142">
      <c r="A142" s="2"/>
      <c r="B142" s="7">
        <f>IF(A142="","",YEAR(A142)&amp;"-T"&amp;ROUNDUP(MONTH(A142)/3,0))</f>
      </c>
      <c r="C142" s="3"/>
      <c r="D142" s="3"/>
      <c r="E142" s="3"/>
      <c r="F142" s="8"/>
      <c r="G142" s="3"/>
      <c r="H142" s="4"/>
      <c r="I142" s="4"/>
      <c r="J142" s="6">
        <f>IF(OR(H142="",I142=""),"",I142-H142)</f>
      </c>
      <c r="K142" s="8"/>
      <c r="L142" s="6">
        <f>IF(OR(J142="",K142="",N142="General"),"",IF(J142&gt;0,ROUND(J142*100/(100+K142),2),0))</f>
      </c>
      <c r="M142" s="6">
        <f>IF(L142="","",ROUND(L142*K142/100,2))</f>
      </c>
      <c r="N142" s="3"/>
    </row>
    <row r="143">
      <c r="A143" s="2"/>
      <c r="B143" s="7">
        <f>IF(A143="","",YEAR(A143)&amp;"-T"&amp;ROUNDUP(MONTH(A143)/3,0))</f>
      </c>
      <c r="C143" s="3"/>
      <c r="D143" s="3"/>
      <c r="E143" s="3"/>
      <c r="F143" s="8"/>
      <c r="G143" s="3"/>
      <c r="H143" s="4"/>
      <c r="I143" s="4"/>
      <c r="J143" s="6">
        <f>IF(OR(H143="",I143=""),"",I143-H143)</f>
      </c>
      <c r="K143" s="8"/>
      <c r="L143" s="6">
        <f>IF(OR(J143="",K143="",N143="General"),"",IF(J143&gt;0,ROUND(J143*100/(100+K143),2),0))</f>
      </c>
      <c r="M143" s="6">
        <f>IF(L143="","",ROUND(L143*K143/100,2))</f>
      </c>
      <c r="N143" s="3"/>
    </row>
    <row r="144">
      <c r="A144" s="2"/>
      <c r="B144" s="7">
        <f>IF(A144="","",YEAR(A144)&amp;"-T"&amp;ROUNDUP(MONTH(A144)/3,0))</f>
      </c>
      <c r="C144" s="3"/>
      <c r="D144" s="3"/>
      <c r="E144" s="3"/>
      <c r="F144" s="8"/>
      <c r="G144" s="3"/>
      <c r="H144" s="4"/>
      <c r="I144" s="4"/>
      <c r="J144" s="6">
        <f>IF(OR(H144="",I144=""),"",I144-H144)</f>
      </c>
      <c r="K144" s="8"/>
      <c r="L144" s="6">
        <f>IF(OR(J144="",K144="",N144="General"),"",IF(J144&gt;0,ROUND(J144*100/(100+K144),2),0))</f>
      </c>
      <c r="M144" s="6">
        <f>IF(L144="","",ROUND(L144*K144/100,2))</f>
      </c>
      <c r="N144" s="3"/>
    </row>
    <row r="145">
      <c r="A145" s="2"/>
      <c r="B145" s="7">
        <f>IF(A145="","",YEAR(A145)&amp;"-T"&amp;ROUNDUP(MONTH(A145)/3,0))</f>
      </c>
      <c r="C145" s="3"/>
      <c r="D145" s="3"/>
      <c r="E145" s="3"/>
      <c r="F145" s="8"/>
      <c r="G145" s="3"/>
      <c r="H145" s="4"/>
      <c r="I145" s="4"/>
      <c r="J145" s="6">
        <f>IF(OR(H145="",I145=""),"",I145-H145)</f>
      </c>
      <c r="K145" s="8"/>
      <c r="L145" s="6">
        <f>IF(OR(J145="",K145="",N145="General"),"",IF(J145&gt;0,ROUND(J145*100/(100+K145),2),0))</f>
      </c>
      <c r="M145" s="6">
        <f>IF(L145="","",ROUND(L145*K145/100,2))</f>
      </c>
      <c r="N145" s="3"/>
    </row>
    <row r="146">
      <c r="A146" s="2"/>
      <c r="B146" s="7">
        <f>IF(A146="","",YEAR(A146)&amp;"-T"&amp;ROUNDUP(MONTH(A146)/3,0))</f>
      </c>
      <c r="C146" s="3"/>
      <c r="D146" s="3"/>
      <c r="E146" s="3"/>
      <c r="F146" s="8"/>
      <c r="G146" s="3"/>
      <c r="H146" s="4"/>
      <c r="I146" s="4"/>
      <c r="J146" s="6">
        <f>IF(OR(H146="",I146=""),"",I146-H146)</f>
      </c>
      <c r="K146" s="8"/>
      <c r="L146" s="6">
        <f>IF(OR(J146="",K146="",N146="General"),"",IF(J146&gt;0,ROUND(J146*100/(100+K146),2),0))</f>
      </c>
      <c r="M146" s="6">
        <f>IF(L146="","",ROUND(L146*K146/100,2))</f>
      </c>
      <c r="N146" s="3"/>
    </row>
    <row r="147">
      <c r="A147" s="2"/>
      <c r="B147" s="7">
        <f>IF(A147="","",YEAR(A147)&amp;"-T"&amp;ROUNDUP(MONTH(A147)/3,0))</f>
      </c>
      <c r="C147" s="3"/>
      <c r="D147" s="3"/>
      <c r="E147" s="3"/>
      <c r="F147" s="8"/>
      <c r="G147" s="3"/>
      <c r="H147" s="4"/>
      <c r="I147" s="4"/>
      <c r="J147" s="6">
        <f>IF(OR(H147="",I147=""),"",I147-H147)</f>
      </c>
      <c r="K147" s="8"/>
      <c r="L147" s="6">
        <f>IF(OR(J147="",K147="",N147="General"),"",IF(J147&gt;0,ROUND(J147*100/(100+K147),2),0))</f>
      </c>
      <c r="M147" s="6">
        <f>IF(L147="","",ROUND(L147*K147/100,2))</f>
      </c>
      <c r="N147" s="3"/>
    </row>
    <row r="148">
      <c r="A148" s="2"/>
      <c r="B148" s="7">
        <f>IF(A148="","",YEAR(A148)&amp;"-T"&amp;ROUNDUP(MONTH(A148)/3,0))</f>
      </c>
      <c r="C148" s="3"/>
      <c r="D148" s="3"/>
      <c r="E148" s="3"/>
      <c r="F148" s="8"/>
      <c r="G148" s="3"/>
      <c r="H148" s="4"/>
      <c r="I148" s="4"/>
      <c r="J148" s="6">
        <f>IF(OR(H148="",I148=""),"",I148-H148)</f>
      </c>
      <c r="K148" s="8"/>
      <c r="L148" s="6">
        <f>IF(OR(J148="",K148="",N148="General"),"",IF(J148&gt;0,ROUND(J148*100/(100+K148),2),0))</f>
      </c>
      <c r="M148" s="6">
        <f>IF(L148="","",ROUND(L148*K148/100,2))</f>
      </c>
      <c r="N148" s="3"/>
    </row>
    <row r="149">
      <c r="A149" s="2"/>
      <c r="B149" s="7">
        <f>IF(A149="","",YEAR(A149)&amp;"-T"&amp;ROUNDUP(MONTH(A149)/3,0))</f>
      </c>
      <c r="C149" s="3"/>
      <c r="D149" s="3"/>
      <c r="E149" s="3"/>
      <c r="F149" s="8"/>
      <c r="G149" s="3"/>
      <c r="H149" s="4"/>
      <c r="I149" s="4"/>
      <c r="J149" s="6">
        <f>IF(OR(H149="",I149=""),"",I149-H149)</f>
      </c>
      <c r="K149" s="8"/>
      <c r="L149" s="6">
        <f>IF(OR(J149="",K149="",N149="General"),"",IF(J149&gt;0,ROUND(J149*100/(100+K149),2),0))</f>
      </c>
      <c r="M149" s="6">
        <f>IF(L149="","",ROUND(L149*K149/100,2))</f>
      </c>
      <c r="N149" s="3"/>
    </row>
    <row r="150">
      <c r="A150" s="2"/>
      <c r="B150" s="7">
        <f>IF(A150="","",YEAR(A150)&amp;"-T"&amp;ROUNDUP(MONTH(A150)/3,0))</f>
      </c>
      <c r="C150" s="3"/>
      <c r="D150" s="3"/>
      <c r="E150" s="3"/>
      <c r="F150" s="8"/>
      <c r="G150" s="3"/>
      <c r="H150" s="4"/>
      <c r="I150" s="4"/>
      <c r="J150" s="6">
        <f>IF(OR(H150="",I150=""),"",I150-H150)</f>
      </c>
      <c r="K150" s="8"/>
      <c r="L150" s="6">
        <f>IF(OR(J150="",K150="",N150="General"),"",IF(J150&gt;0,ROUND(J150*100/(100+K150),2),0))</f>
      </c>
      <c r="M150" s="6">
        <f>IF(L150="","",ROUND(L150*K150/100,2))</f>
      </c>
      <c r="N150" s="3"/>
    </row>
    <row r="151">
      <c r="A151" s="2"/>
      <c r="B151" s="7">
        <f>IF(A151="","",YEAR(A151)&amp;"-T"&amp;ROUNDUP(MONTH(A151)/3,0))</f>
      </c>
      <c r="C151" s="3"/>
      <c r="D151" s="3"/>
      <c r="E151" s="3"/>
      <c r="F151" s="8"/>
      <c r="G151" s="3"/>
      <c r="H151" s="4"/>
      <c r="I151" s="4"/>
      <c r="J151" s="6">
        <f>IF(OR(H151="",I151=""),"",I151-H151)</f>
      </c>
      <c r="K151" s="8"/>
      <c r="L151" s="6">
        <f>IF(OR(J151="",K151="",N151="General"),"",IF(J151&gt;0,ROUND(J151*100/(100+K151),2),0))</f>
      </c>
      <c r="M151" s="6">
        <f>IF(L151="","",ROUND(L151*K151/100,2))</f>
      </c>
      <c r="N151" s="3"/>
    </row>
    <row r="152">
      <c r="A152" s="2"/>
      <c r="B152" s="7">
        <f>IF(A152="","",YEAR(A152)&amp;"-T"&amp;ROUNDUP(MONTH(A152)/3,0))</f>
      </c>
      <c r="C152" s="3"/>
      <c r="D152" s="3"/>
      <c r="E152" s="3"/>
      <c r="F152" s="8"/>
      <c r="G152" s="3"/>
      <c r="H152" s="4"/>
      <c r="I152" s="4"/>
      <c r="J152" s="6">
        <f>IF(OR(H152="",I152=""),"",I152-H152)</f>
      </c>
      <c r="K152" s="8"/>
      <c r="L152" s="6">
        <f>IF(OR(J152="",K152="",N152="General"),"",IF(J152&gt;0,ROUND(J152*100/(100+K152),2),0))</f>
      </c>
      <c r="M152" s="6">
        <f>IF(L152="","",ROUND(L152*K152/100,2))</f>
      </c>
      <c r="N152" s="3"/>
    </row>
    <row r="153">
      <c r="A153" s="2"/>
      <c r="B153" s="7">
        <f>IF(A153="","",YEAR(A153)&amp;"-T"&amp;ROUNDUP(MONTH(A153)/3,0))</f>
      </c>
      <c r="C153" s="3"/>
      <c r="D153" s="3"/>
      <c r="E153" s="3"/>
      <c r="F153" s="8"/>
      <c r="G153" s="3"/>
      <c r="H153" s="4"/>
      <c r="I153" s="4"/>
      <c r="J153" s="6">
        <f>IF(OR(H153="",I153=""),"",I153-H153)</f>
      </c>
      <c r="K153" s="8"/>
      <c r="L153" s="6">
        <f>IF(OR(J153="",K153="",N153="General"),"",IF(J153&gt;0,ROUND(J153*100/(100+K153),2),0))</f>
      </c>
      <c r="M153" s="6">
        <f>IF(L153="","",ROUND(L153*K153/100,2))</f>
      </c>
      <c r="N153" s="3"/>
    </row>
    <row r="154">
      <c r="A154" s="2"/>
      <c r="B154" s="7">
        <f>IF(A154="","",YEAR(A154)&amp;"-T"&amp;ROUNDUP(MONTH(A154)/3,0))</f>
      </c>
      <c r="C154" s="3"/>
      <c r="D154" s="3"/>
      <c r="E154" s="3"/>
      <c r="F154" s="8"/>
      <c r="G154" s="3"/>
      <c r="H154" s="4"/>
      <c r="I154" s="4"/>
      <c r="J154" s="6">
        <f>IF(OR(H154="",I154=""),"",I154-H154)</f>
      </c>
      <c r="K154" s="8"/>
      <c r="L154" s="6">
        <f>IF(OR(J154="",K154="",N154="General"),"",IF(J154&gt;0,ROUND(J154*100/(100+K154),2),0))</f>
      </c>
      <c r="M154" s="6">
        <f>IF(L154="","",ROUND(L154*K154/100,2))</f>
      </c>
      <c r="N154" s="3"/>
    </row>
    <row r="155">
      <c r="A155" s="2"/>
      <c r="B155" s="7">
        <f>IF(A155="","",YEAR(A155)&amp;"-T"&amp;ROUNDUP(MONTH(A155)/3,0))</f>
      </c>
      <c r="C155" s="3"/>
      <c r="D155" s="3"/>
      <c r="E155" s="3"/>
      <c r="F155" s="8"/>
      <c r="G155" s="3"/>
      <c r="H155" s="4"/>
      <c r="I155" s="4"/>
      <c r="J155" s="6">
        <f>IF(OR(H155="",I155=""),"",I155-H155)</f>
      </c>
      <c r="K155" s="8"/>
      <c r="L155" s="6">
        <f>IF(OR(J155="",K155="",N155="General"),"",IF(J155&gt;0,ROUND(J155*100/(100+K155),2),0))</f>
      </c>
      <c r="M155" s="6">
        <f>IF(L155="","",ROUND(L155*K155/100,2))</f>
      </c>
      <c r="N155" s="3"/>
    </row>
    <row r="156">
      <c r="A156" s="2"/>
      <c r="B156" s="7">
        <f>IF(A156="","",YEAR(A156)&amp;"-T"&amp;ROUNDUP(MONTH(A156)/3,0))</f>
      </c>
      <c r="C156" s="3"/>
      <c r="D156" s="3"/>
      <c r="E156" s="3"/>
      <c r="F156" s="8"/>
      <c r="G156" s="3"/>
      <c r="H156" s="4"/>
      <c r="I156" s="4"/>
      <c r="J156" s="6">
        <f>IF(OR(H156="",I156=""),"",I156-H156)</f>
      </c>
      <c r="K156" s="8"/>
      <c r="L156" s="6">
        <f>IF(OR(J156="",K156="",N156="General"),"",IF(J156&gt;0,ROUND(J156*100/(100+K156),2),0))</f>
      </c>
      <c r="M156" s="6">
        <f>IF(L156="","",ROUND(L156*K156/100,2))</f>
      </c>
      <c r="N156" s="3"/>
    </row>
    <row r="157">
      <c r="A157" s="2"/>
      <c r="B157" s="7">
        <f>IF(A157="","",YEAR(A157)&amp;"-T"&amp;ROUNDUP(MONTH(A157)/3,0))</f>
      </c>
      <c r="C157" s="3"/>
      <c r="D157" s="3"/>
      <c r="E157" s="3"/>
      <c r="F157" s="8"/>
      <c r="G157" s="3"/>
      <c r="H157" s="4"/>
      <c r="I157" s="4"/>
      <c r="J157" s="6">
        <f>IF(OR(H157="",I157=""),"",I157-H157)</f>
      </c>
      <c r="K157" s="8"/>
      <c r="L157" s="6">
        <f>IF(OR(J157="",K157="",N157="General"),"",IF(J157&gt;0,ROUND(J157*100/(100+K157),2),0))</f>
      </c>
      <c r="M157" s="6">
        <f>IF(L157="","",ROUND(L157*K157/100,2))</f>
      </c>
      <c r="N157" s="3"/>
    </row>
    <row r="158">
      <c r="A158" s="2"/>
      <c r="B158" s="7">
        <f>IF(A158="","",YEAR(A158)&amp;"-T"&amp;ROUNDUP(MONTH(A158)/3,0))</f>
      </c>
      <c r="C158" s="3"/>
      <c r="D158" s="3"/>
      <c r="E158" s="3"/>
      <c r="F158" s="8"/>
      <c r="G158" s="3"/>
      <c r="H158" s="4"/>
      <c r="I158" s="4"/>
      <c r="J158" s="6">
        <f>IF(OR(H158="",I158=""),"",I158-H158)</f>
      </c>
      <c r="K158" s="8"/>
      <c r="L158" s="6">
        <f>IF(OR(J158="",K158="",N158="General"),"",IF(J158&gt;0,ROUND(J158*100/(100+K158),2),0))</f>
      </c>
      <c r="M158" s="6">
        <f>IF(L158="","",ROUND(L158*K158/100,2))</f>
      </c>
      <c r="N158" s="3"/>
    </row>
    <row r="159">
      <c r="A159" s="2"/>
      <c r="B159" s="7">
        <f>IF(A159="","",YEAR(A159)&amp;"-T"&amp;ROUNDUP(MONTH(A159)/3,0))</f>
      </c>
      <c r="C159" s="3"/>
      <c r="D159" s="3"/>
      <c r="E159" s="3"/>
      <c r="F159" s="8"/>
      <c r="G159" s="3"/>
      <c r="H159" s="4"/>
      <c r="I159" s="4"/>
      <c r="J159" s="6">
        <f>IF(OR(H159="",I159=""),"",I159-H159)</f>
      </c>
      <c r="K159" s="8"/>
      <c r="L159" s="6">
        <f>IF(OR(J159="",K159="",N159="General"),"",IF(J159&gt;0,ROUND(J159*100/(100+K159),2),0))</f>
      </c>
      <c r="M159" s="6">
        <f>IF(L159="","",ROUND(L159*K159/100,2))</f>
      </c>
      <c r="N159" s="3"/>
    </row>
    <row r="160">
      <c r="A160" s="2"/>
      <c r="B160" s="7">
        <f>IF(A160="","",YEAR(A160)&amp;"-T"&amp;ROUNDUP(MONTH(A160)/3,0))</f>
      </c>
      <c r="C160" s="3"/>
      <c r="D160" s="3"/>
      <c r="E160" s="3"/>
      <c r="F160" s="8"/>
      <c r="G160" s="3"/>
      <c r="H160" s="4"/>
      <c r="I160" s="4"/>
      <c r="J160" s="6">
        <f>IF(OR(H160="",I160=""),"",I160-H160)</f>
      </c>
      <c r="K160" s="8"/>
      <c r="L160" s="6">
        <f>IF(OR(J160="",K160="",N160="General"),"",IF(J160&gt;0,ROUND(J160*100/(100+K160),2),0))</f>
      </c>
      <c r="M160" s="6">
        <f>IF(L160="","",ROUND(L160*K160/100,2))</f>
      </c>
      <c r="N160" s="3"/>
    </row>
    <row r="161">
      <c r="A161" s="2"/>
      <c r="B161" s="7">
        <f>IF(A161="","",YEAR(A161)&amp;"-T"&amp;ROUNDUP(MONTH(A161)/3,0))</f>
      </c>
      <c r="C161" s="3"/>
      <c r="D161" s="3"/>
      <c r="E161" s="3"/>
      <c r="F161" s="8"/>
      <c r="G161" s="3"/>
      <c r="H161" s="4"/>
      <c r="I161" s="4"/>
      <c r="J161" s="6">
        <f>IF(OR(H161="",I161=""),"",I161-H161)</f>
      </c>
      <c r="K161" s="8"/>
      <c r="L161" s="6">
        <f>IF(OR(J161="",K161="",N161="General"),"",IF(J161&gt;0,ROUND(J161*100/(100+K161),2),0))</f>
      </c>
      <c r="M161" s="6">
        <f>IF(L161="","",ROUND(L161*K161/100,2))</f>
      </c>
      <c r="N161" s="3"/>
    </row>
    <row r="162">
      <c r="A162" s="2"/>
      <c r="B162" s="7">
        <f>IF(A162="","",YEAR(A162)&amp;"-T"&amp;ROUNDUP(MONTH(A162)/3,0))</f>
      </c>
      <c r="C162" s="3"/>
      <c r="D162" s="3"/>
      <c r="E162" s="3"/>
      <c r="F162" s="8"/>
      <c r="G162" s="3"/>
      <c r="H162" s="4"/>
      <c r="I162" s="4"/>
      <c r="J162" s="6">
        <f>IF(OR(H162="",I162=""),"",I162-H162)</f>
      </c>
      <c r="K162" s="8"/>
      <c r="L162" s="6">
        <f>IF(OR(J162="",K162="",N162="General"),"",IF(J162&gt;0,ROUND(J162*100/(100+K162),2),0))</f>
      </c>
      <c r="M162" s="6">
        <f>IF(L162="","",ROUND(L162*K162/100,2))</f>
      </c>
      <c r="N162" s="3"/>
    </row>
    <row r="163">
      <c r="A163" s="2"/>
      <c r="B163" s="7">
        <f>IF(A163="","",YEAR(A163)&amp;"-T"&amp;ROUNDUP(MONTH(A163)/3,0))</f>
      </c>
      <c r="C163" s="3"/>
      <c r="D163" s="3"/>
      <c r="E163" s="3"/>
      <c r="F163" s="8"/>
      <c r="G163" s="3"/>
      <c r="H163" s="4"/>
      <c r="I163" s="4"/>
      <c r="J163" s="6">
        <f>IF(OR(H163="",I163=""),"",I163-H163)</f>
      </c>
      <c r="K163" s="8"/>
      <c r="L163" s="6">
        <f>IF(OR(J163="",K163="",N163="General"),"",IF(J163&gt;0,ROUND(J163*100/(100+K163),2),0))</f>
      </c>
      <c r="M163" s="6">
        <f>IF(L163="","",ROUND(L163*K163/100,2))</f>
      </c>
      <c r="N163" s="3"/>
    </row>
    <row r="164">
      <c r="A164" s="2"/>
      <c r="B164" s="7">
        <f>IF(A164="","",YEAR(A164)&amp;"-T"&amp;ROUNDUP(MONTH(A164)/3,0))</f>
      </c>
      <c r="C164" s="3"/>
      <c r="D164" s="3"/>
      <c r="E164" s="3"/>
      <c r="F164" s="8"/>
      <c r="G164" s="3"/>
      <c r="H164" s="4"/>
      <c r="I164" s="4"/>
      <c r="J164" s="6">
        <f>IF(OR(H164="",I164=""),"",I164-H164)</f>
      </c>
      <c r="K164" s="8"/>
      <c r="L164" s="6">
        <f>IF(OR(J164="",K164="",N164="General"),"",IF(J164&gt;0,ROUND(J164*100/(100+K164),2),0))</f>
      </c>
      <c r="M164" s="6">
        <f>IF(L164="","",ROUND(L164*K164/100,2))</f>
      </c>
      <c r="N164" s="3"/>
    </row>
    <row r="165">
      <c r="A165" s="2"/>
      <c r="B165" s="7">
        <f>IF(A165="","",YEAR(A165)&amp;"-T"&amp;ROUNDUP(MONTH(A165)/3,0))</f>
      </c>
      <c r="C165" s="3"/>
      <c r="D165" s="3"/>
      <c r="E165" s="3"/>
      <c r="F165" s="8"/>
      <c r="G165" s="3"/>
      <c r="H165" s="4"/>
      <c r="I165" s="4"/>
      <c r="J165" s="6">
        <f>IF(OR(H165="",I165=""),"",I165-H165)</f>
      </c>
      <c r="K165" s="8"/>
      <c r="L165" s="6">
        <f>IF(OR(J165="",K165="",N165="General"),"",IF(J165&gt;0,ROUND(J165*100/(100+K165),2),0))</f>
      </c>
      <c r="M165" s="6">
        <f>IF(L165="","",ROUND(L165*K165/100,2))</f>
      </c>
      <c r="N165" s="3"/>
    </row>
    <row r="166">
      <c r="A166" s="2"/>
      <c r="B166" s="7">
        <f>IF(A166="","",YEAR(A166)&amp;"-T"&amp;ROUNDUP(MONTH(A166)/3,0))</f>
      </c>
      <c r="C166" s="3"/>
      <c r="D166" s="3"/>
      <c r="E166" s="3"/>
      <c r="F166" s="8"/>
      <c r="G166" s="3"/>
      <c r="H166" s="4"/>
      <c r="I166" s="4"/>
      <c r="J166" s="6">
        <f>IF(OR(H166="",I166=""),"",I166-H166)</f>
      </c>
      <c r="K166" s="8"/>
      <c r="L166" s="6">
        <f>IF(OR(J166="",K166="",N166="General"),"",IF(J166&gt;0,ROUND(J166*100/(100+K166),2),0))</f>
      </c>
      <c r="M166" s="6">
        <f>IF(L166="","",ROUND(L166*K166/100,2))</f>
      </c>
      <c r="N166" s="3"/>
    </row>
    <row r="167">
      <c r="A167" s="2"/>
      <c r="B167" s="7">
        <f>IF(A167="","",YEAR(A167)&amp;"-T"&amp;ROUNDUP(MONTH(A167)/3,0))</f>
      </c>
      <c r="C167" s="3"/>
      <c r="D167" s="3"/>
      <c r="E167" s="3"/>
      <c r="F167" s="8"/>
      <c r="G167" s="3"/>
      <c r="H167" s="4"/>
      <c r="I167" s="4"/>
      <c r="J167" s="6">
        <f>IF(OR(H167="",I167=""),"",I167-H167)</f>
      </c>
      <c r="K167" s="8"/>
      <c r="L167" s="6">
        <f>IF(OR(J167="",K167="",N167="General"),"",IF(J167&gt;0,ROUND(J167*100/(100+K167),2),0))</f>
      </c>
      <c r="M167" s="6">
        <f>IF(L167="","",ROUND(L167*K167/100,2))</f>
      </c>
      <c r="N167" s="3"/>
    </row>
    <row r="168">
      <c r="A168" s="2"/>
      <c r="B168" s="7">
        <f>IF(A168="","",YEAR(A168)&amp;"-T"&amp;ROUNDUP(MONTH(A168)/3,0))</f>
      </c>
      <c r="C168" s="3"/>
      <c r="D168" s="3"/>
      <c r="E168" s="3"/>
      <c r="F168" s="8"/>
      <c r="G168" s="3"/>
      <c r="H168" s="4"/>
      <c r="I168" s="4"/>
      <c r="J168" s="6">
        <f>IF(OR(H168="",I168=""),"",I168-H168)</f>
      </c>
      <c r="K168" s="8"/>
      <c r="L168" s="6">
        <f>IF(OR(J168="",K168="",N168="General"),"",IF(J168&gt;0,ROUND(J168*100/(100+K168),2),0))</f>
      </c>
      <c r="M168" s="6">
        <f>IF(L168="","",ROUND(L168*K168/100,2))</f>
      </c>
      <c r="N168" s="3"/>
    </row>
    <row r="169">
      <c r="A169" s="2"/>
      <c r="B169" s="7">
        <f>IF(A169="","",YEAR(A169)&amp;"-T"&amp;ROUNDUP(MONTH(A169)/3,0))</f>
      </c>
      <c r="C169" s="3"/>
      <c r="D169" s="3"/>
      <c r="E169" s="3"/>
      <c r="F169" s="8"/>
      <c r="G169" s="3"/>
      <c r="H169" s="4"/>
      <c r="I169" s="4"/>
      <c r="J169" s="6">
        <f>IF(OR(H169="",I169=""),"",I169-H169)</f>
      </c>
      <c r="K169" s="8"/>
      <c r="L169" s="6">
        <f>IF(OR(J169="",K169="",N169="General"),"",IF(J169&gt;0,ROUND(J169*100/(100+K169),2),0))</f>
      </c>
      <c r="M169" s="6">
        <f>IF(L169="","",ROUND(L169*K169/100,2))</f>
      </c>
      <c r="N169" s="3"/>
    </row>
    <row r="170">
      <c r="A170" s="2"/>
      <c r="B170" s="7">
        <f>IF(A170="","",YEAR(A170)&amp;"-T"&amp;ROUNDUP(MONTH(A170)/3,0))</f>
      </c>
      <c r="C170" s="3"/>
      <c r="D170" s="3"/>
      <c r="E170" s="3"/>
      <c r="F170" s="8"/>
      <c r="G170" s="3"/>
      <c r="H170" s="4"/>
      <c r="I170" s="4"/>
      <c r="J170" s="6">
        <f>IF(OR(H170="",I170=""),"",I170-H170)</f>
      </c>
      <c r="K170" s="8"/>
      <c r="L170" s="6">
        <f>IF(OR(J170="",K170="",N170="General"),"",IF(J170&gt;0,ROUND(J170*100/(100+K170),2),0))</f>
      </c>
      <c r="M170" s="6">
        <f>IF(L170="","",ROUND(L170*K170/100,2))</f>
      </c>
      <c r="N170" s="3"/>
    </row>
    <row r="171">
      <c r="A171" s="2"/>
      <c r="B171" s="7">
        <f>IF(A171="","",YEAR(A171)&amp;"-T"&amp;ROUNDUP(MONTH(A171)/3,0))</f>
      </c>
      <c r="C171" s="3"/>
      <c r="D171" s="3"/>
      <c r="E171" s="3"/>
      <c r="F171" s="8"/>
      <c r="G171" s="3"/>
      <c r="H171" s="4"/>
      <c r="I171" s="4"/>
      <c r="J171" s="6">
        <f>IF(OR(H171="",I171=""),"",I171-H171)</f>
      </c>
      <c r="K171" s="8"/>
      <c r="L171" s="6">
        <f>IF(OR(J171="",K171="",N171="General"),"",IF(J171&gt;0,ROUND(J171*100/(100+K171),2),0))</f>
      </c>
      <c r="M171" s="6">
        <f>IF(L171="","",ROUND(L171*K171/100,2))</f>
      </c>
      <c r="N171" s="3"/>
    </row>
    <row r="172">
      <c r="A172" s="2"/>
      <c r="B172" s="7">
        <f>IF(A172="","",YEAR(A172)&amp;"-T"&amp;ROUNDUP(MONTH(A172)/3,0))</f>
      </c>
      <c r="C172" s="3"/>
      <c r="D172" s="3"/>
      <c r="E172" s="3"/>
      <c r="F172" s="8"/>
      <c r="G172" s="3"/>
      <c r="H172" s="4"/>
      <c r="I172" s="4"/>
      <c r="J172" s="6">
        <f>IF(OR(H172="",I172=""),"",I172-H172)</f>
      </c>
      <c r="K172" s="8"/>
      <c r="L172" s="6">
        <f>IF(OR(J172="",K172="",N172="General"),"",IF(J172&gt;0,ROUND(J172*100/(100+K172),2),0))</f>
      </c>
      <c r="M172" s="6">
        <f>IF(L172="","",ROUND(L172*K172/100,2))</f>
      </c>
      <c r="N172" s="3"/>
    </row>
    <row r="173">
      <c r="A173" s="2"/>
      <c r="B173" s="7">
        <f>IF(A173="","",YEAR(A173)&amp;"-T"&amp;ROUNDUP(MONTH(A173)/3,0))</f>
      </c>
      <c r="C173" s="3"/>
      <c r="D173" s="3"/>
      <c r="E173" s="3"/>
      <c r="F173" s="8"/>
      <c r="G173" s="3"/>
      <c r="H173" s="4"/>
      <c r="I173" s="4"/>
      <c r="J173" s="6">
        <f>IF(OR(H173="",I173=""),"",I173-H173)</f>
      </c>
      <c r="K173" s="8"/>
      <c r="L173" s="6">
        <f>IF(OR(J173="",K173="",N173="General"),"",IF(J173&gt;0,ROUND(J173*100/(100+K173),2),0))</f>
      </c>
      <c r="M173" s="6">
        <f>IF(L173="","",ROUND(L173*K173/100,2))</f>
      </c>
      <c r="N173" s="3"/>
    </row>
    <row r="174">
      <c r="A174" s="2"/>
      <c r="B174" s="7">
        <f>IF(A174="","",YEAR(A174)&amp;"-T"&amp;ROUNDUP(MONTH(A174)/3,0))</f>
      </c>
      <c r="C174" s="3"/>
      <c r="D174" s="3"/>
      <c r="E174" s="3"/>
      <c r="F174" s="8"/>
      <c r="G174" s="3"/>
      <c r="H174" s="4"/>
      <c r="I174" s="4"/>
      <c r="J174" s="6">
        <f>IF(OR(H174="",I174=""),"",I174-H174)</f>
      </c>
      <c r="K174" s="8"/>
      <c r="L174" s="6">
        <f>IF(OR(J174="",K174="",N174="General"),"",IF(J174&gt;0,ROUND(J174*100/(100+K174),2),0))</f>
      </c>
      <c r="M174" s="6">
        <f>IF(L174="","",ROUND(L174*K174/100,2))</f>
      </c>
      <c r="N174" s="3"/>
    </row>
    <row r="175">
      <c r="A175" s="2"/>
      <c r="B175" s="7">
        <f>IF(A175="","",YEAR(A175)&amp;"-T"&amp;ROUNDUP(MONTH(A175)/3,0))</f>
      </c>
      <c r="C175" s="3"/>
      <c r="D175" s="3"/>
      <c r="E175" s="3"/>
      <c r="F175" s="8"/>
      <c r="G175" s="3"/>
      <c r="H175" s="4"/>
      <c r="I175" s="4"/>
      <c r="J175" s="6">
        <f>IF(OR(H175="",I175=""),"",I175-H175)</f>
      </c>
      <c r="K175" s="8"/>
      <c r="L175" s="6">
        <f>IF(OR(J175="",K175="",N175="General"),"",IF(J175&gt;0,ROUND(J175*100/(100+K175),2),0))</f>
      </c>
      <c r="M175" s="6">
        <f>IF(L175="","",ROUND(L175*K175/100,2))</f>
      </c>
      <c r="N175" s="3"/>
    </row>
    <row r="176">
      <c r="A176" s="2"/>
      <c r="B176" s="7">
        <f>IF(A176="","",YEAR(A176)&amp;"-T"&amp;ROUNDUP(MONTH(A176)/3,0))</f>
      </c>
      <c r="C176" s="3"/>
      <c r="D176" s="3"/>
      <c r="E176" s="3"/>
      <c r="F176" s="8"/>
      <c r="G176" s="3"/>
      <c r="H176" s="4"/>
      <c r="I176" s="4"/>
      <c r="J176" s="6">
        <f>IF(OR(H176="",I176=""),"",I176-H176)</f>
      </c>
      <c r="K176" s="8"/>
      <c r="L176" s="6">
        <f>IF(OR(J176="",K176="",N176="General"),"",IF(J176&gt;0,ROUND(J176*100/(100+K176),2),0))</f>
      </c>
      <c r="M176" s="6">
        <f>IF(L176="","",ROUND(L176*K176/100,2))</f>
      </c>
      <c r="N176" s="3"/>
    </row>
    <row r="177">
      <c r="A177" s="2"/>
      <c r="B177" s="7">
        <f>IF(A177="","",YEAR(A177)&amp;"-T"&amp;ROUNDUP(MONTH(A177)/3,0))</f>
      </c>
      <c r="C177" s="3"/>
      <c r="D177" s="3"/>
      <c r="E177" s="3"/>
      <c r="F177" s="8"/>
      <c r="G177" s="3"/>
      <c r="H177" s="4"/>
      <c r="I177" s="4"/>
      <c r="J177" s="6">
        <f>IF(OR(H177="",I177=""),"",I177-H177)</f>
      </c>
      <c r="K177" s="8"/>
      <c r="L177" s="6">
        <f>IF(OR(J177="",K177="",N177="General"),"",IF(J177&gt;0,ROUND(J177*100/(100+K177),2),0))</f>
      </c>
      <c r="M177" s="6">
        <f>IF(L177="","",ROUND(L177*K177/100,2))</f>
      </c>
      <c r="N177" s="3"/>
    </row>
    <row r="178">
      <c r="A178" s="2"/>
      <c r="B178" s="7">
        <f>IF(A178="","",YEAR(A178)&amp;"-T"&amp;ROUNDUP(MONTH(A178)/3,0))</f>
      </c>
      <c r="C178" s="3"/>
      <c r="D178" s="3"/>
      <c r="E178" s="3"/>
      <c r="F178" s="8"/>
      <c r="G178" s="3"/>
      <c r="H178" s="4"/>
      <c r="I178" s="4"/>
      <c r="J178" s="6">
        <f>IF(OR(H178="",I178=""),"",I178-H178)</f>
      </c>
      <c r="K178" s="8"/>
      <c r="L178" s="6">
        <f>IF(OR(J178="",K178="",N178="General"),"",IF(J178&gt;0,ROUND(J178*100/(100+K178),2),0))</f>
      </c>
      <c r="M178" s="6">
        <f>IF(L178="","",ROUND(L178*K178/100,2))</f>
      </c>
      <c r="N178" s="3"/>
    </row>
    <row r="179">
      <c r="A179" s="2"/>
      <c r="B179" s="7">
        <f>IF(A179="","",YEAR(A179)&amp;"-T"&amp;ROUNDUP(MONTH(A179)/3,0))</f>
      </c>
      <c r="C179" s="3"/>
      <c r="D179" s="3"/>
      <c r="E179" s="3"/>
      <c r="F179" s="8"/>
      <c r="G179" s="3"/>
      <c r="H179" s="4"/>
      <c r="I179" s="4"/>
      <c r="J179" s="6">
        <f>IF(OR(H179="",I179=""),"",I179-H179)</f>
      </c>
      <c r="K179" s="8"/>
      <c r="L179" s="6">
        <f>IF(OR(J179="",K179="",N179="General"),"",IF(J179&gt;0,ROUND(J179*100/(100+K179),2),0))</f>
      </c>
      <c r="M179" s="6">
        <f>IF(L179="","",ROUND(L179*K179/100,2))</f>
      </c>
      <c r="N179" s="3"/>
    </row>
    <row r="180">
      <c r="A180" s="2"/>
      <c r="B180" s="7">
        <f>IF(A180="","",YEAR(A180)&amp;"-T"&amp;ROUNDUP(MONTH(A180)/3,0))</f>
      </c>
      <c r="C180" s="3"/>
      <c r="D180" s="3"/>
      <c r="E180" s="3"/>
      <c r="F180" s="8"/>
      <c r="G180" s="3"/>
      <c r="H180" s="4"/>
      <c r="I180" s="4"/>
      <c r="J180" s="6">
        <f>IF(OR(H180="",I180=""),"",I180-H180)</f>
      </c>
      <c r="K180" s="8"/>
      <c r="L180" s="6">
        <f>IF(OR(J180="",K180="",N180="General"),"",IF(J180&gt;0,ROUND(J180*100/(100+K180),2),0))</f>
      </c>
      <c r="M180" s="6">
        <f>IF(L180="","",ROUND(L180*K180/100,2))</f>
      </c>
      <c r="N180" s="3"/>
    </row>
    <row r="181">
      <c r="A181" s="2"/>
      <c r="B181" s="7">
        <f>IF(A181="","",YEAR(A181)&amp;"-T"&amp;ROUNDUP(MONTH(A181)/3,0))</f>
      </c>
      <c r="C181" s="3"/>
      <c r="D181" s="3"/>
      <c r="E181" s="3"/>
      <c r="F181" s="8"/>
      <c r="G181" s="3"/>
      <c r="H181" s="4"/>
      <c r="I181" s="4"/>
      <c r="J181" s="6">
        <f>IF(OR(H181="",I181=""),"",I181-H181)</f>
      </c>
      <c r="K181" s="8"/>
      <c r="L181" s="6">
        <f>IF(OR(J181="",K181="",N181="General"),"",IF(J181&gt;0,ROUND(J181*100/(100+K181),2),0))</f>
      </c>
      <c r="M181" s="6">
        <f>IF(L181="","",ROUND(L181*K181/100,2))</f>
      </c>
      <c r="N181" s="3"/>
    </row>
    <row r="182">
      <c r="A182" s="2"/>
      <c r="B182" s="7">
        <f>IF(A182="","",YEAR(A182)&amp;"-T"&amp;ROUNDUP(MONTH(A182)/3,0))</f>
      </c>
      <c r="C182" s="3"/>
      <c r="D182" s="3"/>
      <c r="E182" s="3"/>
      <c r="F182" s="8"/>
      <c r="G182" s="3"/>
      <c r="H182" s="4"/>
      <c r="I182" s="4"/>
      <c r="J182" s="6">
        <f>IF(OR(H182="",I182=""),"",I182-H182)</f>
      </c>
      <c r="K182" s="8"/>
      <c r="L182" s="6">
        <f>IF(OR(J182="",K182="",N182="General"),"",IF(J182&gt;0,ROUND(J182*100/(100+K182),2),0))</f>
      </c>
      <c r="M182" s="6">
        <f>IF(L182="","",ROUND(L182*K182/100,2))</f>
      </c>
      <c r="N182" s="3"/>
    </row>
    <row r="183">
      <c r="A183" s="2"/>
      <c r="B183" s="7">
        <f>IF(A183="","",YEAR(A183)&amp;"-T"&amp;ROUNDUP(MONTH(A183)/3,0))</f>
      </c>
      <c r="C183" s="3"/>
      <c r="D183" s="3"/>
      <c r="E183" s="3"/>
      <c r="F183" s="8"/>
      <c r="G183" s="3"/>
      <c r="H183" s="4"/>
      <c r="I183" s="4"/>
      <c r="J183" s="6">
        <f>IF(OR(H183="",I183=""),"",I183-H183)</f>
      </c>
      <c r="K183" s="8"/>
      <c r="L183" s="6">
        <f>IF(OR(J183="",K183="",N183="General"),"",IF(J183&gt;0,ROUND(J183*100/(100+K183),2),0))</f>
      </c>
      <c r="M183" s="6">
        <f>IF(L183="","",ROUND(L183*K183/100,2))</f>
      </c>
      <c r="N183" s="3"/>
    </row>
    <row r="184">
      <c r="A184" s="2"/>
      <c r="B184" s="7">
        <f>IF(A184="","",YEAR(A184)&amp;"-T"&amp;ROUNDUP(MONTH(A184)/3,0))</f>
      </c>
      <c r="C184" s="3"/>
      <c r="D184" s="3"/>
      <c r="E184" s="3"/>
      <c r="F184" s="8"/>
      <c r="G184" s="3"/>
      <c r="H184" s="4"/>
      <c r="I184" s="4"/>
      <c r="J184" s="6">
        <f>IF(OR(H184="",I184=""),"",I184-H184)</f>
      </c>
      <c r="K184" s="8"/>
      <c r="L184" s="6">
        <f>IF(OR(J184="",K184="",N184="General"),"",IF(J184&gt;0,ROUND(J184*100/(100+K184),2),0))</f>
      </c>
      <c r="M184" s="6">
        <f>IF(L184="","",ROUND(L184*K184/100,2))</f>
      </c>
      <c r="N184" s="3"/>
    </row>
    <row r="185">
      <c r="A185" s="2"/>
      <c r="B185" s="7">
        <f>IF(A185="","",YEAR(A185)&amp;"-T"&amp;ROUNDUP(MONTH(A185)/3,0))</f>
      </c>
      <c r="C185" s="3"/>
      <c r="D185" s="3"/>
      <c r="E185" s="3"/>
      <c r="F185" s="8"/>
      <c r="G185" s="3"/>
      <c r="H185" s="4"/>
      <c r="I185" s="4"/>
      <c r="J185" s="6">
        <f>IF(OR(H185="",I185=""),"",I185-H185)</f>
      </c>
      <c r="K185" s="8"/>
      <c r="L185" s="6">
        <f>IF(OR(J185="",K185="",N185="General"),"",IF(J185&gt;0,ROUND(J185*100/(100+K185),2),0))</f>
      </c>
      <c r="M185" s="6">
        <f>IF(L185="","",ROUND(L185*K185/100,2))</f>
      </c>
      <c r="N185" s="3"/>
    </row>
    <row r="186">
      <c r="A186" s="2"/>
      <c r="B186" s="7">
        <f>IF(A186="","",YEAR(A186)&amp;"-T"&amp;ROUNDUP(MONTH(A186)/3,0))</f>
      </c>
      <c r="C186" s="3"/>
      <c r="D186" s="3"/>
      <c r="E186" s="3"/>
      <c r="F186" s="8"/>
      <c r="G186" s="3"/>
      <c r="H186" s="4"/>
      <c r="I186" s="4"/>
      <c r="J186" s="6">
        <f>IF(OR(H186="",I186=""),"",I186-H186)</f>
      </c>
      <c r="K186" s="8"/>
      <c r="L186" s="6">
        <f>IF(OR(J186="",K186="",N186="General"),"",IF(J186&gt;0,ROUND(J186*100/(100+K186),2),0))</f>
      </c>
      <c r="M186" s="6">
        <f>IF(L186="","",ROUND(L186*K186/100,2))</f>
      </c>
      <c r="N186" s="3"/>
    </row>
    <row r="187">
      <c r="A187" s="2"/>
      <c r="B187" s="7">
        <f>IF(A187="","",YEAR(A187)&amp;"-T"&amp;ROUNDUP(MONTH(A187)/3,0))</f>
      </c>
      <c r="C187" s="3"/>
      <c r="D187" s="3"/>
      <c r="E187" s="3"/>
      <c r="F187" s="8"/>
      <c r="G187" s="3"/>
      <c r="H187" s="4"/>
      <c r="I187" s="4"/>
      <c r="J187" s="6">
        <f>IF(OR(H187="",I187=""),"",I187-H187)</f>
      </c>
      <c r="K187" s="8"/>
      <c r="L187" s="6">
        <f>IF(OR(J187="",K187="",N187="General"),"",IF(J187&gt;0,ROUND(J187*100/(100+K187),2),0))</f>
      </c>
      <c r="M187" s="6">
        <f>IF(L187="","",ROUND(L187*K187/100,2))</f>
      </c>
      <c r="N187" s="3"/>
    </row>
    <row r="188">
      <c r="A188" s="2"/>
      <c r="B188" s="7">
        <f>IF(A188="","",YEAR(A188)&amp;"-T"&amp;ROUNDUP(MONTH(A188)/3,0))</f>
      </c>
      <c r="C188" s="3"/>
      <c r="D188" s="3"/>
      <c r="E188" s="3"/>
      <c r="F188" s="8"/>
      <c r="G188" s="3"/>
      <c r="H188" s="4"/>
      <c r="I188" s="4"/>
      <c r="J188" s="6">
        <f>IF(OR(H188="",I188=""),"",I188-H188)</f>
      </c>
      <c r="K188" s="8"/>
      <c r="L188" s="6">
        <f>IF(OR(J188="",K188="",N188="General"),"",IF(J188&gt;0,ROUND(J188*100/(100+K188),2),0))</f>
      </c>
      <c r="M188" s="6">
        <f>IF(L188="","",ROUND(L188*K188/100,2))</f>
      </c>
      <c r="N188" s="3"/>
    </row>
    <row r="189">
      <c r="A189" s="2"/>
      <c r="B189" s="7">
        <f>IF(A189="","",YEAR(A189)&amp;"-T"&amp;ROUNDUP(MONTH(A189)/3,0))</f>
      </c>
      <c r="C189" s="3"/>
      <c r="D189" s="3"/>
      <c r="E189" s="3"/>
      <c r="F189" s="8"/>
      <c r="G189" s="3"/>
      <c r="H189" s="4"/>
      <c r="I189" s="4"/>
      <c r="J189" s="6">
        <f>IF(OR(H189="",I189=""),"",I189-H189)</f>
      </c>
      <c r="K189" s="8"/>
      <c r="L189" s="6">
        <f>IF(OR(J189="",K189="",N189="General"),"",IF(J189&gt;0,ROUND(J189*100/(100+K189),2),0))</f>
      </c>
      <c r="M189" s="6">
        <f>IF(L189="","",ROUND(L189*K189/100,2))</f>
      </c>
      <c r="N189" s="3"/>
    </row>
    <row r="190">
      <c r="A190" s="2"/>
      <c r="B190" s="7">
        <f>IF(A190="","",YEAR(A190)&amp;"-T"&amp;ROUNDUP(MONTH(A190)/3,0))</f>
      </c>
      <c r="C190" s="3"/>
      <c r="D190" s="3"/>
      <c r="E190" s="3"/>
      <c r="F190" s="8"/>
      <c r="G190" s="3"/>
      <c r="H190" s="4"/>
      <c r="I190" s="4"/>
      <c r="J190" s="6">
        <f>IF(OR(H190="",I190=""),"",I190-H190)</f>
      </c>
      <c r="K190" s="8"/>
      <c r="L190" s="6">
        <f>IF(OR(J190="",K190="",N190="General"),"",IF(J190&gt;0,ROUND(J190*100/(100+K190),2),0))</f>
      </c>
      <c r="M190" s="6">
        <f>IF(L190="","",ROUND(L190*K190/100,2))</f>
      </c>
      <c r="N190" s="3"/>
    </row>
    <row r="191">
      <c r="A191" s="2"/>
      <c r="B191" s="7">
        <f>IF(A191="","",YEAR(A191)&amp;"-T"&amp;ROUNDUP(MONTH(A191)/3,0))</f>
      </c>
      <c r="C191" s="3"/>
      <c r="D191" s="3"/>
      <c r="E191" s="3"/>
      <c r="F191" s="8"/>
      <c r="G191" s="3"/>
      <c r="H191" s="4"/>
      <c r="I191" s="4"/>
      <c r="J191" s="6">
        <f>IF(OR(H191="",I191=""),"",I191-H191)</f>
      </c>
      <c r="K191" s="8"/>
      <c r="L191" s="6">
        <f>IF(OR(J191="",K191="",N191="General"),"",IF(J191&gt;0,ROUND(J191*100/(100+K191),2),0))</f>
      </c>
      <c r="M191" s="6">
        <f>IF(L191="","",ROUND(L191*K191/100,2))</f>
      </c>
      <c r="N191" s="3"/>
    </row>
    <row r="192">
      <c r="A192" s="2"/>
      <c r="B192" s="7">
        <f>IF(A192="","",YEAR(A192)&amp;"-T"&amp;ROUNDUP(MONTH(A192)/3,0))</f>
      </c>
      <c r="C192" s="3"/>
      <c r="D192" s="3"/>
      <c r="E192" s="3"/>
      <c r="F192" s="8"/>
      <c r="G192" s="3"/>
      <c r="H192" s="4"/>
      <c r="I192" s="4"/>
      <c r="J192" s="6">
        <f>IF(OR(H192="",I192=""),"",I192-H192)</f>
      </c>
      <c r="K192" s="8"/>
      <c r="L192" s="6">
        <f>IF(OR(J192="",K192="",N192="General"),"",IF(J192&gt;0,ROUND(J192*100/(100+K192),2),0))</f>
      </c>
      <c r="M192" s="6">
        <f>IF(L192="","",ROUND(L192*K192/100,2))</f>
      </c>
      <c r="N192" s="3"/>
    </row>
    <row r="193">
      <c r="A193" s="2"/>
      <c r="B193" s="7">
        <f>IF(A193="","",YEAR(A193)&amp;"-T"&amp;ROUNDUP(MONTH(A193)/3,0))</f>
      </c>
      <c r="C193" s="3"/>
      <c r="D193" s="3"/>
      <c r="E193" s="3"/>
      <c r="F193" s="8"/>
      <c r="G193" s="3"/>
      <c r="H193" s="4"/>
      <c r="I193" s="4"/>
      <c r="J193" s="6">
        <f>IF(OR(H193="",I193=""),"",I193-H193)</f>
      </c>
      <c r="K193" s="8"/>
      <c r="L193" s="6">
        <f>IF(OR(J193="",K193="",N193="General"),"",IF(J193&gt;0,ROUND(J193*100/(100+K193),2),0))</f>
      </c>
      <c r="M193" s="6">
        <f>IF(L193="","",ROUND(L193*K193/100,2))</f>
      </c>
      <c r="N193" s="3"/>
    </row>
    <row r="194">
      <c r="A194" s="2"/>
      <c r="B194" s="7">
        <f>IF(A194="","",YEAR(A194)&amp;"-T"&amp;ROUNDUP(MONTH(A194)/3,0))</f>
      </c>
      <c r="C194" s="3"/>
      <c r="D194" s="3"/>
      <c r="E194" s="3"/>
      <c r="F194" s="8"/>
      <c r="G194" s="3"/>
      <c r="H194" s="4"/>
      <c r="I194" s="4"/>
      <c r="J194" s="6">
        <f>IF(OR(H194="",I194=""),"",I194-H194)</f>
      </c>
      <c r="K194" s="8"/>
      <c r="L194" s="6">
        <f>IF(OR(J194="",K194="",N194="General"),"",IF(J194&gt;0,ROUND(J194*100/(100+K194),2),0))</f>
      </c>
      <c r="M194" s="6">
        <f>IF(L194="","",ROUND(L194*K194/100,2))</f>
      </c>
      <c r="N194" s="3"/>
    </row>
    <row r="195">
      <c r="A195" s="2"/>
      <c r="B195" s="7">
        <f>IF(A195="","",YEAR(A195)&amp;"-T"&amp;ROUNDUP(MONTH(A195)/3,0))</f>
      </c>
      <c r="C195" s="3"/>
      <c r="D195" s="3"/>
      <c r="E195" s="3"/>
      <c r="F195" s="8"/>
      <c r="G195" s="3"/>
      <c r="H195" s="4"/>
      <c r="I195" s="4"/>
      <c r="J195" s="6">
        <f>IF(OR(H195="",I195=""),"",I195-H195)</f>
      </c>
      <c r="K195" s="8"/>
      <c r="L195" s="6">
        <f>IF(OR(J195="",K195="",N195="General"),"",IF(J195&gt;0,ROUND(J195*100/(100+K195),2),0))</f>
      </c>
      <c r="M195" s="6">
        <f>IF(L195="","",ROUND(L195*K195/100,2))</f>
      </c>
      <c r="N195" s="3"/>
    </row>
    <row r="196">
      <c r="A196" s="2"/>
      <c r="B196" s="7">
        <f>IF(A196="","",YEAR(A196)&amp;"-T"&amp;ROUNDUP(MONTH(A196)/3,0))</f>
      </c>
      <c r="C196" s="3"/>
      <c r="D196" s="3"/>
      <c r="E196" s="3"/>
      <c r="F196" s="8"/>
      <c r="G196" s="3"/>
      <c r="H196" s="4"/>
      <c r="I196" s="4"/>
      <c r="J196" s="6">
        <f>IF(OR(H196="",I196=""),"",I196-H196)</f>
      </c>
      <c r="K196" s="8"/>
      <c r="L196" s="6">
        <f>IF(OR(J196="",K196="",N196="General"),"",IF(J196&gt;0,ROUND(J196*100/(100+K196),2),0))</f>
      </c>
      <c r="M196" s="6">
        <f>IF(L196="","",ROUND(L196*K196/100,2))</f>
      </c>
      <c r="N196" s="3"/>
    </row>
    <row r="197">
      <c r="A197" s="2"/>
      <c r="B197" s="7">
        <f>IF(A197="","",YEAR(A197)&amp;"-T"&amp;ROUNDUP(MONTH(A197)/3,0))</f>
      </c>
      <c r="C197" s="3"/>
      <c r="D197" s="3"/>
      <c r="E197" s="3"/>
      <c r="F197" s="8"/>
      <c r="G197" s="3"/>
      <c r="H197" s="4"/>
      <c r="I197" s="4"/>
      <c r="J197" s="6">
        <f>IF(OR(H197="",I197=""),"",I197-H197)</f>
      </c>
      <c r="K197" s="8"/>
      <c r="L197" s="6">
        <f>IF(OR(J197="",K197="",N197="General"),"",IF(J197&gt;0,ROUND(J197*100/(100+K197),2),0))</f>
      </c>
      <c r="M197" s="6">
        <f>IF(L197="","",ROUND(L197*K197/100,2))</f>
      </c>
      <c r="N197" s="3"/>
    </row>
    <row r="198">
      <c r="A198" s="2"/>
      <c r="B198" s="7">
        <f>IF(A198="","",YEAR(A198)&amp;"-T"&amp;ROUNDUP(MONTH(A198)/3,0))</f>
      </c>
      <c r="C198" s="3"/>
      <c r="D198" s="3"/>
      <c r="E198" s="3"/>
      <c r="F198" s="8"/>
      <c r="G198" s="3"/>
      <c r="H198" s="4"/>
      <c r="I198" s="4"/>
      <c r="J198" s="6">
        <f>IF(OR(H198="",I198=""),"",I198-H198)</f>
      </c>
      <c r="K198" s="8"/>
      <c r="L198" s="6">
        <f>IF(OR(J198="",K198="",N198="General"),"",IF(J198&gt;0,ROUND(J198*100/(100+K198),2),0))</f>
      </c>
      <c r="M198" s="6">
        <f>IF(L198="","",ROUND(L198*K198/100,2))</f>
      </c>
      <c r="N198" s="3"/>
    </row>
    <row r="199">
      <c r="A199" s="2"/>
      <c r="B199" s="7">
        <f>IF(A199="","",YEAR(A199)&amp;"-T"&amp;ROUNDUP(MONTH(A199)/3,0))</f>
      </c>
      <c r="C199" s="3"/>
      <c r="D199" s="3"/>
      <c r="E199" s="3"/>
      <c r="F199" s="8"/>
      <c r="G199" s="3"/>
      <c r="H199" s="4"/>
      <c r="I199" s="4"/>
      <c r="J199" s="6">
        <f>IF(OR(H199="",I199=""),"",I199-H199)</f>
      </c>
      <c r="K199" s="8"/>
      <c r="L199" s="6">
        <f>IF(OR(J199="",K199="",N199="General"),"",IF(J199&gt;0,ROUND(J199*100/(100+K199),2),0))</f>
      </c>
      <c r="M199" s="6">
        <f>IF(L199="","",ROUND(L199*K199/100,2))</f>
      </c>
      <c r="N199" s="3"/>
    </row>
    <row r="200">
      <c r="A200" s="2"/>
      <c r="B200" s="7">
        <f>IF(A200="","",YEAR(A200)&amp;"-T"&amp;ROUNDUP(MONTH(A200)/3,0))</f>
      </c>
      <c r="C200" s="3"/>
      <c r="D200" s="3"/>
      <c r="E200" s="3"/>
      <c r="F200" s="8"/>
      <c r="G200" s="3"/>
      <c r="H200" s="4"/>
      <c r="I200" s="4"/>
      <c r="J200" s="6">
        <f>IF(OR(H200="",I200=""),"",I200-H200)</f>
      </c>
      <c r="K200" s="8"/>
      <c r="L200" s="6">
        <f>IF(OR(J200="",K200="",N200="General"),"",IF(J200&gt;0,ROUND(J200*100/(100+K200),2),0))</f>
      </c>
      <c r="M200" s="6">
        <f>IF(L200="","",ROUND(L200*K200/100,2))</f>
      </c>
      <c r="N200" s="3"/>
    </row>
    <row r="201">
      <c r="A201" s="2"/>
      <c r="B201" s="7">
        <f>IF(A201="","",YEAR(A201)&amp;"-T"&amp;ROUNDUP(MONTH(A201)/3,0))</f>
      </c>
      <c r="C201" s="3"/>
      <c r="D201" s="3"/>
      <c r="E201" s="3"/>
      <c r="F201" s="8"/>
      <c r="G201" s="3"/>
      <c r="H201" s="4"/>
      <c r="I201" s="4"/>
      <c r="J201" s="6">
        <f>IF(OR(H201="",I201=""),"",I201-H201)</f>
      </c>
      <c r="K201" s="8"/>
      <c r="L201" s="6">
        <f>IF(OR(J201="",K201="",N201="General"),"",IF(J201&gt;0,ROUND(J201*100/(100+K201),2),0))</f>
      </c>
      <c r="M201" s="6">
        <f>IF(L201="","",ROUND(L201*K201/100,2))</f>
      </c>
      <c r="N201" s="3"/>
    </row>
    <row r="202">
      <c r="A202" s="2"/>
      <c r="B202" s="7">
        <f>IF(A202="","",YEAR(A202)&amp;"-T"&amp;ROUNDUP(MONTH(A202)/3,0))</f>
      </c>
      <c r="C202" s="3"/>
      <c r="D202" s="3"/>
      <c r="E202" s="3"/>
      <c r="F202" s="8"/>
      <c r="G202" s="3"/>
      <c r="H202" s="4"/>
      <c r="I202" s="4"/>
      <c r="J202" s="6">
        <f>IF(OR(H202="",I202=""),"",I202-H202)</f>
      </c>
      <c r="K202" s="8"/>
      <c r="L202" s="6">
        <f>IF(OR(J202="",K202="",N202="General"),"",IF(J202&gt;0,ROUND(J202*100/(100+K202),2),0))</f>
      </c>
      <c r="M202" s="6">
        <f>IF(L202="","",ROUND(L202*K202/100,2))</f>
      </c>
      <c r="N202" s="3"/>
    </row>
    <row r="203">
      <c r="A203" s="2"/>
      <c r="B203" s="7">
        <f>IF(A203="","",YEAR(A203)&amp;"-T"&amp;ROUNDUP(MONTH(A203)/3,0))</f>
      </c>
      <c r="C203" s="3"/>
      <c r="D203" s="3"/>
      <c r="E203" s="3"/>
      <c r="F203" s="8"/>
      <c r="G203" s="3"/>
      <c r="H203" s="4"/>
      <c r="I203" s="4"/>
      <c r="J203" s="6">
        <f>IF(OR(H203="",I203=""),"",I203-H203)</f>
      </c>
      <c r="K203" s="8"/>
      <c r="L203" s="6">
        <f>IF(OR(J203="",K203="",N203="General"),"",IF(J203&gt;0,ROUND(J203*100/(100+K203),2),0))</f>
      </c>
      <c r="M203" s="6">
        <f>IF(L203="","",ROUND(L203*K203/100,2))</f>
      </c>
      <c r="N203" s="3"/>
    </row>
    <row r="204">
      <c r="A204" s="2"/>
      <c r="B204" s="7">
        <f>IF(A204="","",YEAR(A204)&amp;"-T"&amp;ROUNDUP(MONTH(A204)/3,0))</f>
      </c>
      <c r="C204" s="3"/>
      <c r="D204" s="3"/>
      <c r="E204" s="3"/>
      <c r="F204" s="8"/>
      <c r="G204" s="3"/>
      <c r="H204" s="4"/>
      <c r="I204" s="4"/>
      <c r="J204" s="6">
        <f>IF(OR(H204="",I204=""),"",I204-H204)</f>
      </c>
      <c r="K204" s="8"/>
      <c r="L204" s="6">
        <f>IF(OR(J204="",K204="",N204="General"),"",IF(J204&gt;0,ROUND(J204*100/(100+K204),2),0))</f>
      </c>
      <c r="M204" s="6">
        <f>IF(L204="","",ROUND(L204*K204/100,2))</f>
      </c>
      <c r="N204" s="3"/>
    </row>
    <row r="205">
      <c r="A205" s="2"/>
      <c r="B205" s="7">
        <f>IF(A205="","",YEAR(A205)&amp;"-T"&amp;ROUNDUP(MONTH(A205)/3,0))</f>
      </c>
      <c r="C205" s="3"/>
      <c r="D205" s="3"/>
      <c r="E205" s="3"/>
      <c r="F205" s="8"/>
      <c r="G205" s="3"/>
      <c r="H205" s="4"/>
      <c r="I205" s="4"/>
      <c r="J205" s="6">
        <f>IF(OR(H205="",I205=""),"",I205-H205)</f>
      </c>
      <c r="K205" s="8"/>
      <c r="L205" s="6">
        <f>IF(OR(J205="",K205="",N205="General"),"",IF(J205&gt;0,ROUND(J205*100/(100+K205),2),0))</f>
      </c>
      <c r="M205" s="6">
        <f>IF(L205="","",ROUND(L205*K205/100,2))</f>
      </c>
      <c r="N205" s="3"/>
    </row>
    <row r="206">
      <c r="A206" s="2"/>
      <c r="B206" s="7">
        <f>IF(A206="","",YEAR(A206)&amp;"-T"&amp;ROUNDUP(MONTH(A206)/3,0))</f>
      </c>
      <c r="C206" s="3"/>
      <c r="D206" s="3"/>
      <c r="E206" s="3"/>
      <c r="F206" s="8"/>
      <c r="G206" s="3"/>
      <c r="H206" s="4"/>
      <c r="I206" s="4"/>
      <c r="J206" s="6">
        <f>IF(OR(H206="",I206=""),"",I206-H206)</f>
      </c>
      <c r="K206" s="8"/>
      <c r="L206" s="6">
        <f>IF(OR(J206="",K206="",N206="General"),"",IF(J206&gt;0,ROUND(J206*100/(100+K206),2),0))</f>
      </c>
      <c r="M206" s="6">
        <f>IF(L206="","",ROUND(L206*K206/100,2))</f>
      </c>
      <c r="N206" s="3"/>
    </row>
    <row r="207">
      <c r="A207" s="2"/>
      <c r="B207" s="7">
        <f>IF(A207="","",YEAR(A207)&amp;"-T"&amp;ROUNDUP(MONTH(A207)/3,0))</f>
      </c>
      <c r="C207" s="3"/>
      <c r="D207" s="3"/>
      <c r="E207" s="3"/>
      <c r="F207" s="8"/>
      <c r="G207" s="3"/>
      <c r="H207" s="4"/>
      <c r="I207" s="4"/>
      <c r="J207" s="6">
        <f>IF(OR(H207="",I207=""),"",I207-H207)</f>
      </c>
      <c r="K207" s="8"/>
      <c r="L207" s="6">
        <f>IF(OR(J207="",K207="",N207="General"),"",IF(J207&gt;0,ROUND(J207*100/(100+K207),2),0))</f>
      </c>
      <c r="M207" s="6">
        <f>IF(L207="","",ROUND(L207*K207/100,2))</f>
      </c>
      <c r="N207" s="3"/>
    </row>
    <row r="208">
      <c r="A208" s="2"/>
      <c r="B208" s="7">
        <f>IF(A208="","",YEAR(A208)&amp;"-T"&amp;ROUNDUP(MONTH(A208)/3,0))</f>
      </c>
      <c r="C208" s="3"/>
      <c r="D208" s="3"/>
      <c r="E208" s="3"/>
      <c r="F208" s="8"/>
      <c r="G208" s="3"/>
      <c r="H208" s="4"/>
      <c r="I208" s="4"/>
      <c r="J208" s="6">
        <f>IF(OR(H208="",I208=""),"",I208-H208)</f>
      </c>
      <c r="K208" s="8"/>
      <c r="L208" s="6">
        <f>IF(OR(J208="",K208="",N208="General"),"",IF(J208&gt;0,ROUND(J208*100/(100+K208),2),0))</f>
      </c>
      <c r="M208" s="6">
        <f>IF(L208="","",ROUND(L208*K208/100,2))</f>
      </c>
      <c r="N208" s="3"/>
    </row>
    <row r="209">
      <c r="A209" s="2"/>
      <c r="B209" s="7">
        <f>IF(A209="","",YEAR(A209)&amp;"-T"&amp;ROUNDUP(MONTH(A209)/3,0))</f>
      </c>
      <c r="C209" s="3"/>
      <c r="D209" s="3"/>
      <c r="E209" s="3"/>
      <c r="F209" s="8"/>
      <c r="G209" s="3"/>
      <c r="H209" s="4"/>
      <c r="I209" s="4"/>
      <c r="J209" s="6">
        <f>IF(OR(H209="",I209=""),"",I209-H209)</f>
      </c>
      <c r="K209" s="8"/>
      <c r="L209" s="6">
        <f>IF(OR(J209="",K209="",N209="General"),"",IF(J209&gt;0,ROUND(J209*100/(100+K209),2),0))</f>
      </c>
      <c r="M209" s="6">
        <f>IF(L209="","",ROUND(L209*K209/100,2))</f>
      </c>
      <c r="N209" s="3"/>
    </row>
    <row r="210">
      <c r="A210" s="2"/>
      <c r="B210" s="7">
        <f>IF(A210="","",YEAR(A210)&amp;"-T"&amp;ROUNDUP(MONTH(A210)/3,0))</f>
      </c>
      <c r="C210" s="3"/>
      <c r="D210" s="3"/>
      <c r="E210" s="3"/>
      <c r="F210" s="8"/>
      <c r="G210" s="3"/>
      <c r="H210" s="4"/>
      <c r="I210" s="4"/>
      <c r="J210" s="6">
        <f>IF(OR(H210="",I210=""),"",I210-H210)</f>
      </c>
      <c r="K210" s="8"/>
      <c r="L210" s="6">
        <f>IF(OR(J210="",K210="",N210="General"),"",IF(J210&gt;0,ROUND(J210*100/(100+K210),2),0))</f>
      </c>
      <c r="M210" s="6">
        <f>IF(L210="","",ROUND(L210*K210/100,2))</f>
      </c>
      <c r="N210" s="3"/>
    </row>
    <row r="211">
      <c r="A211" s="2"/>
      <c r="B211" s="7">
        <f>IF(A211="","",YEAR(A211)&amp;"-T"&amp;ROUNDUP(MONTH(A211)/3,0))</f>
      </c>
      <c r="C211" s="3"/>
      <c r="D211" s="3"/>
      <c r="E211" s="3"/>
      <c r="F211" s="8"/>
      <c r="G211" s="3"/>
      <c r="H211" s="4"/>
      <c r="I211" s="4"/>
      <c r="J211" s="6">
        <f>IF(OR(H211="",I211=""),"",I211-H211)</f>
      </c>
      <c r="K211" s="8"/>
      <c r="L211" s="6">
        <f>IF(OR(J211="",K211="",N211="General"),"",IF(J211&gt;0,ROUND(J211*100/(100+K211),2),0))</f>
      </c>
      <c r="M211" s="6">
        <f>IF(L211="","",ROUND(L211*K211/100,2))</f>
      </c>
      <c r="N211" s="3"/>
    </row>
    <row r="212">
      <c r="A212" s="2"/>
      <c r="B212" s="7">
        <f>IF(A212="","",YEAR(A212)&amp;"-T"&amp;ROUNDUP(MONTH(A212)/3,0))</f>
      </c>
      <c r="C212" s="3"/>
      <c r="D212" s="3"/>
      <c r="E212" s="3"/>
      <c r="F212" s="8"/>
      <c r="G212" s="3"/>
      <c r="H212" s="4"/>
      <c r="I212" s="4"/>
      <c r="J212" s="6">
        <f>IF(OR(H212="",I212=""),"",I212-H212)</f>
      </c>
      <c r="K212" s="8"/>
      <c r="L212" s="6">
        <f>IF(OR(J212="",K212="",N212="General"),"",IF(J212&gt;0,ROUND(J212*100/(100+K212),2),0))</f>
      </c>
      <c r="M212" s="6">
        <f>IF(L212="","",ROUND(L212*K212/100,2))</f>
      </c>
      <c r="N212" s="3"/>
    </row>
    <row r="213">
      <c r="A213" s="2"/>
      <c r="B213" s="7">
        <f>IF(A213="","",YEAR(A213)&amp;"-T"&amp;ROUNDUP(MONTH(A213)/3,0))</f>
      </c>
      <c r="C213" s="3"/>
      <c r="D213" s="3"/>
      <c r="E213" s="3"/>
      <c r="F213" s="8"/>
      <c r="G213" s="3"/>
      <c r="H213" s="4"/>
      <c r="I213" s="4"/>
      <c r="J213" s="6">
        <f>IF(OR(H213="",I213=""),"",I213-H213)</f>
      </c>
      <c r="K213" s="8"/>
      <c r="L213" s="6">
        <f>IF(OR(J213="",K213="",N213="General"),"",IF(J213&gt;0,ROUND(J213*100/(100+K213),2),0))</f>
      </c>
      <c r="M213" s="6">
        <f>IF(L213="","",ROUND(L213*K213/100,2))</f>
      </c>
      <c r="N213" s="3"/>
    </row>
    <row r="214">
      <c r="A214" s="2"/>
      <c r="B214" s="7">
        <f>IF(A214="","",YEAR(A214)&amp;"-T"&amp;ROUNDUP(MONTH(A214)/3,0))</f>
      </c>
      <c r="C214" s="3"/>
      <c r="D214" s="3"/>
      <c r="E214" s="3"/>
      <c r="F214" s="8"/>
      <c r="G214" s="3"/>
      <c r="H214" s="4"/>
      <c r="I214" s="4"/>
      <c r="J214" s="6">
        <f>IF(OR(H214="",I214=""),"",I214-H214)</f>
      </c>
      <c r="K214" s="8"/>
      <c r="L214" s="6">
        <f>IF(OR(J214="",K214="",N214="General"),"",IF(J214&gt;0,ROUND(J214*100/(100+K214),2),0))</f>
      </c>
      <c r="M214" s="6">
        <f>IF(L214="","",ROUND(L214*K214/100,2))</f>
      </c>
      <c r="N214" s="3"/>
    </row>
    <row r="215">
      <c r="A215" s="2"/>
      <c r="B215" s="7">
        <f>IF(A215="","",YEAR(A215)&amp;"-T"&amp;ROUNDUP(MONTH(A215)/3,0))</f>
      </c>
      <c r="C215" s="3"/>
      <c r="D215" s="3"/>
      <c r="E215" s="3"/>
      <c r="F215" s="8"/>
      <c r="G215" s="3"/>
      <c r="H215" s="4"/>
      <c r="I215" s="4"/>
      <c r="J215" s="6">
        <f>IF(OR(H215="",I215=""),"",I215-H215)</f>
      </c>
      <c r="K215" s="8"/>
      <c r="L215" s="6">
        <f>IF(OR(J215="",K215="",N215="General"),"",IF(J215&gt;0,ROUND(J215*100/(100+K215),2),0))</f>
      </c>
      <c r="M215" s="6">
        <f>IF(L215="","",ROUND(L215*K215/100,2))</f>
      </c>
      <c r="N215" s="3"/>
    </row>
    <row r="216">
      <c r="A216" s="2"/>
      <c r="B216" s="7">
        <f>IF(A216="","",YEAR(A216)&amp;"-T"&amp;ROUNDUP(MONTH(A216)/3,0))</f>
      </c>
      <c r="C216" s="3"/>
      <c r="D216" s="3"/>
      <c r="E216" s="3"/>
      <c r="F216" s="8"/>
      <c r="G216" s="3"/>
      <c r="H216" s="4"/>
      <c r="I216" s="4"/>
      <c r="J216" s="6">
        <f>IF(OR(H216="",I216=""),"",I216-H216)</f>
      </c>
      <c r="K216" s="8"/>
      <c r="L216" s="6">
        <f>IF(OR(J216="",K216="",N216="General"),"",IF(J216&gt;0,ROUND(J216*100/(100+K216),2),0))</f>
      </c>
      <c r="M216" s="6">
        <f>IF(L216="","",ROUND(L216*K216/100,2))</f>
      </c>
      <c r="N216" s="3"/>
    </row>
    <row r="217">
      <c r="A217" s="2"/>
      <c r="B217" s="7">
        <f>IF(A217="","",YEAR(A217)&amp;"-T"&amp;ROUNDUP(MONTH(A217)/3,0))</f>
      </c>
      <c r="C217" s="3"/>
      <c r="D217" s="3"/>
      <c r="E217" s="3"/>
      <c r="F217" s="8"/>
      <c r="G217" s="3"/>
      <c r="H217" s="4"/>
      <c r="I217" s="4"/>
      <c r="J217" s="6">
        <f>IF(OR(H217="",I217=""),"",I217-H217)</f>
      </c>
      <c r="K217" s="8"/>
      <c r="L217" s="6">
        <f>IF(OR(J217="",K217="",N217="General"),"",IF(J217&gt;0,ROUND(J217*100/(100+K217),2),0))</f>
      </c>
      <c r="M217" s="6">
        <f>IF(L217="","",ROUND(L217*K217/100,2))</f>
      </c>
      <c r="N217" s="3"/>
    </row>
    <row r="218">
      <c r="A218" s="2"/>
      <c r="B218" s="7">
        <f>IF(A218="","",YEAR(A218)&amp;"-T"&amp;ROUNDUP(MONTH(A218)/3,0))</f>
      </c>
      <c r="C218" s="3"/>
      <c r="D218" s="3"/>
      <c r="E218" s="3"/>
      <c r="F218" s="8"/>
      <c r="G218" s="3"/>
      <c r="H218" s="4"/>
      <c r="I218" s="4"/>
      <c r="J218" s="6">
        <f>IF(OR(H218="",I218=""),"",I218-H218)</f>
      </c>
      <c r="K218" s="8"/>
      <c r="L218" s="6">
        <f>IF(OR(J218="",K218="",N218="General"),"",IF(J218&gt;0,ROUND(J218*100/(100+K218),2),0))</f>
      </c>
      <c r="M218" s="6">
        <f>IF(L218="","",ROUND(L218*K218/100,2))</f>
      </c>
      <c r="N218" s="3"/>
    </row>
    <row r="219">
      <c r="A219" s="2"/>
      <c r="B219" s="7">
        <f>IF(A219="","",YEAR(A219)&amp;"-T"&amp;ROUNDUP(MONTH(A219)/3,0))</f>
      </c>
      <c r="C219" s="3"/>
      <c r="D219" s="3"/>
      <c r="E219" s="3"/>
      <c r="F219" s="8"/>
      <c r="G219" s="3"/>
      <c r="H219" s="4"/>
      <c r="I219" s="4"/>
      <c r="J219" s="6">
        <f>IF(OR(H219="",I219=""),"",I219-H219)</f>
      </c>
      <c r="K219" s="8"/>
      <c r="L219" s="6">
        <f>IF(OR(J219="",K219="",N219="General"),"",IF(J219&gt;0,ROUND(J219*100/(100+K219),2),0))</f>
      </c>
      <c r="M219" s="6">
        <f>IF(L219="","",ROUND(L219*K219/100,2))</f>
      </c>
      <c r="N219" s="3"/>
    </row>
    <row r="220">
      <c r="A220" s="2"/>
      <c r="B220" s="7">
        <f>IF(A220="","",YEAR(A220)&amp;"-T"&amp;ROUNDUP(MONTH(A220)/3,0))</f>
      </c>
      <c r="C220" s="3"/>
      <c r="D220" s="3"/>
      <c r="E220" s="3"/>
      <c r="F220" s="8"/>
      <c r="G220" s="3"/>
      <c r="H220" s="4"/>
      <c r="I220" s="4"/>
      <c r="J220" s="6">
        <f>IF(OR(H220="",I220=""),"",I220-H220)</f>
      </c>
      <c r="K220" s="8"/>
      <c r="L220" s="6">
        <f>IF(OR(J220="",K220="",N220="General"),"",IF(J220&gt;0,ROUND(J220*100/(100+K220),2),0))</f>
      </c>
      <c r="M220" s="6">
        <f>IF(L220="","",ROUND(L220*K220/100,2))</f>
      </c>
      <c r="N220" s="3"/>
    </row>
    <row r="221">
      <c r="A221" s="2"/>
      <c r="B221" s="7">
        <f>IF(A221="","",YEAR(A221)&amp;"-T"&amp;ROUNDUP(MONTH(A221)/3,0))</f>
      </c>
      <c r="C221" s="3"/>
      <c r="D221" s="3"/>
      <c r="E221" s="3"/>
      <c r="F221" s="8"/>
      <c r="G221" s="3"/>
      <c r="H221" s="4"/>
      <c r="I221" s="4"/>
      <c r="J221" s="6">
        <f>IF(OR(H221="",I221=""),"",I221-H221)</f>
      </c>
      <c r="K221" s="8"/>
      <c r="L221" s="6">
        <f>IF(OR(J221="",K221="",N221="General"),"",IF(J221&gt;0,ROUND(J221*100/(100+K221),2),0))</f>
      </c>
      <c r="M221" s="6">
        <f>IF(L221="","",ROUND(L221*K221/100,2))</f>
      </c>
      <c r="N221" s="3"/>
    </row>
    <row r="222">
      <c r="A222" s="2"/>
      <c r="B222" s="7">
        <f>IF(A222="","",YEAR(A222)&amp;"-T"&amp;ROUNDUP(MONTH(A222)/3,0))</f>
      </c>
      <c r="C222" s="3"/>
      <c r="D222" s="3"/>
      <c r="E222" s="3"/>
      <c r="F222" s="8"/>
      <c r="G222" s="3"/>
      <c r="H222" s="4"/>
      <c r="I222" s="4"/>
      <c r="J222" s="6">
        <f>IF(OR(H222="",I222=""),"",I222-H222)</f>
      </c>
      <c r="K222" s="8"/>
      <c r="L222" s="6">
        <f>IF(OR(J222="",K222="",N222="General"),"",IF(J222&gt;0,ROUND(J222*100/(100+K222),2),0))</f>
      </c>
      <c r="M222" s="6">
        <f>IF(L222="","",ROUND(L222*K222/100,2))</f>
      </c>
      <c r="N222" s="3"/>
    </row>
    <row r="223">
      <c r="A223" s="2"/>
      <c r="B223" s="7">
        <f>IF(A223="","",YEAR(A223)&amp;"-T"&amp;ROUNDUP(MONTH(A223)/3,0))</f>
      </c>
      <c r="C223" s="3"/>
      <c r="D223" s="3"/>
      <c r="E223" s="3"/>
      <c r="F223" s="8"/>
      <c r="G223" s="3"/>
      <c r="H223" s="4"/>
      <c r="I223" s="4"/>
      <c r="J223" s="6">
        <f>IF(OR(H223="",I223=""),"",I223-H223)</f>
      </c>
      <c r="K223" s="8"/>
      <c r="L223" s="6">
        <f>IF(OR(J223="",K223="",N223="General"),"",IF(J223&gt;0,ROUND(J223*100/(100+K223),2),0))</f>
      </c>
      <c r="M223" s="6">
        <f>IF(L223="","",ROUND(L223*K223/100,2))</f>
      </c>
      <c r="N223" s="3"/>
    </row>
    <row r="224">
      <c r="A224" s="2"/>
      <c r="B224" s="7">
        <f>IF(A224="","",YEAR(A224)&amp;"-T"&amp;ROUNDUP(MONTH(A224)/3,0))</f>
      </c>
      <c r="C224" s="3"/>
      <c r="D224" s="3"/>
      <c r="E224" s="3"/>
      <c r="F224" s="8"/>
      <c r="G224" s="3"/>
      <c r="H224" s="4"/>
      <c r="I224" s="4"/>
      <c r="J224" s="6">
        <f>IF(OR(H224="",I224=""),"",I224-H224)</f>
      </c>
      <c r="K224" s="8"/>
      <c r="L224" s="6">
        <f>IF(OR(J224="",K224="",N224="General"),"",IF(J224&gt;0,ROUND(J224*100/(100+K224),2),0))</f>
      </c>
      <c r="M224" s="6">
        <f>IF(L224="","",ROUND(L224*K224/100,2))</f>
      </c>
      <c r="N224" s="3"/>
    </row>
    <row r="225">
      <c r="A225" s="2"/>
      <c r="B225" s="7">
        <f>IF(A225="","",YEAR(A225)&amp;"-T"&amp;ROUNDUP(MONTH(A225)/3,0))</f>
      </c>
      <c r="C225" s="3"/>
      <c r="D225" s="3"/>
      <c r="E225" s="3"/>
      <c r="F225" s="8"/>
      <c r="G225" s="3"/>
      <c r="H225" s="4"/>
      <c r="I225" s="4"/>
      <c r="J225" s="6">
        <f>IF(OR(H225="",I225=""),"",I225-H225)</f>
      </c>
      <c r="K225" s="8"/>
      <c r="L225" s="6">
        <f>IF(OR(J225="",K225="",N225="General"),"",IF(J225&gt;0,ROUND(J225*100/(100+K225),2),0))</f>
      </c>
      <c r="M225" s="6">
        <f>IF(L225="","",ROUND(L225*K225/100,2))</f>
      </c>
      <c r="N225" s="3"/>
    </row>
    <row r="226">
      <c r="A226" s="2"/>
      <c r="B226" s="7">
        <f>IF(A226="","",YEAR(A226)&amp;"-T"&amp;ROUNDUP(MONTH(A226)/3,0))</f>
      </c>
      <c r="C226" s="3"/>
      <c r="D226" s="3"/>
      <c r="E226" s="3"/>
      <c r="F226" s="8"/>
      <c r="G226" s="3"/>
      <c r="H226" s="4"/>
      <c r="I226" s="4"/>
      <c r="J226" s="6">
        <f>IF(OR(H226="",I226=""),"",I226-H226)</f>
      </c>
      <c r="K226" s="8"/>
      <c r="L226" s="6">
        <f>IF(OR(J226="",K226="",N226="General"),"",IF(J226&gt;0,ROUND(J226*100/(100+K226),2),0))</f>
      </c>
      <c r="M226" s="6">
        <f>IF(L226="","",ROUND(L226*K226/100,2))</f>
      </c>
      <c r="N226" s="3"/>
    </row>
    <row r="227">
      <c r="A227" s="2"/>
      <c r="B227" s="7">
        <f>IF(A227="","",YEAR(A227)&amp;"-T"&amp;ROUNDUP(MONTH(A227)/3,0))</f>
      </c>
      <c r="C227" s="3"/>
      <c r="D227" s="3"/>
      <c r="E227" s="3"/>
      <c r="F227" s="8"/>
      <c r="G227" s="3"/>
      <c r="H227" s="4"/>
      <c r="I227" s="4"/>
      <c r="J227" s="6">
        <f>IF(OR(H227="",I227=""),"",I227-H227)</f>
      </c>
      <c r="K227" s="8"/>
      <c r="L227" s="6">
        <f>IF(OR(J227="",K227="",N227="General"),"",IF(J227&gt;0,ROUND(J227*100/(100+K227),2),0))</f>
      </c>
      <c r="M227" s="6">
        <f>IF(L227="","",ROUND(L227*K227/100,2))</f>
      </c>
      <c r="N227" s="3"/>
    </row>
    <row r="228">
      <c r="A228" s="2"/>
      <c r="B228" s="7">
        <f>IF(A228="","",YEAR(A228)&amp;"-T"&amp;ROUNDUP(MONTH(A228)/3,0))</f>
      </c>
      <c r="C228" s="3"/>
      <c r="D228" s="3"/>
      <c r="E228" s="3"/>
      <c r="F228" s="8"/>
      <c r="G228" s="3"/>
      <c r="H228" s="4"/>
      <c r="I228" s="4"/>
      <c r="J228" s="6">
        <f>IF(OR(H228="",I228=""),"",I228-H228)</f>
      </c>
      <c r="K228" s="8"/>
      <c r="L228" s="6">
        <f>IF(OR(J228="",K228="",N228="General"),"",IF(J228&gt;0,ROUND(J228*100/(100+K228),2),0))</f>
      </c>
      <c r="M228" s="6">
        <f>IF(L228="","",ROUND(L228*K228/100,2))</f>
      </c>
      <c r="N228" s="3"/>
    </row>
    <row r="229">
      <c r="A229" s="2"/>
      <c r="B229" s="7">
        <f>IF(A229="","",YEAR(A229)&amp;"-T"&amp;ROUNDUP(MONTH(A229)/3,0))</f>
      </c>
      <c r="C229" s="3"/>
      <c r="D229" s="3"/>
      <c r="E229" s="3"/>
      <c r="F229" s="8"/>
      <c r="G229" s="3"/>
      <c r="H229" s="4"/>
      <c r="I229" s="4"/>
      <c r="J229" s="6">
        <f>IF(OR(H229="",I229=""),"",I229-H229)</f>
      </c>
      <c r="K229" s="8"/>
      <c r="L229" s="6">
        <f>IF(OR(J229="",K229="",N229="General"),"",IF(J229&gt;0,ROUND(J229*100/(100+K229),2),0))</f>
      </c>
      <c r="M229" s="6">
        <f>IF(L229="","",ROUND(L229*K229/100,2))</f>
      </c>
      <c r="N229" s="3"/>
    </row>
    <row r="230">
      <c r="A230" s="2"/>
      <c r="B230" s="7">
        <f>IF(A230="","",YEAR(A230)&amp;"-T"&amp;ROUNDUP(MONTH(A230)/3,0))</f>
      </c>
      <c r="C230" s="3"/>
      <c r="D230" s="3"/>
      <c r="E230" s="3"/>
      <c r="F230" s="8"/>
      <c r="G230" s="3"/>
      <c r="H230" s="4"/>
      <c r="I230" s="4"/>
      <c r="J230" s="6">
        <f>IF(OR(H230="",I230=""),"",I230-H230)</f>
      </c>
      <c r="K230" s="8"/>
      <c r="L230" s="6">
        <f>IF(OR(J230="",K230="",N230="General"),"",IF(J230&gt;0,ROUND(J230*100/(100+K230),2),0))</f>
      </c>
      <c r="M230" s="6">
        <f>IF(L230="","",ROUND(L230*K230/100,2))</f>
      </c>
      <c r="N230" s="3"/>
    </row>
    <row r="231">
      <c r="A231" s="2"/>
      <c r="B231" s="7">
        <f>IF(A231="","",YEAR(A231)&amp;"-T"&amp;ROUNDUP(MONTH(A231)/3,0))</f>
      </c>
      <c r="C231" s="3"/>
      <c r="D231" s="3"/>
      <c r="E231" s="3"/>
      <c r="F231" s="8"/>
      <c r="G231" s="3"/>
      <c r="H231" s="4"/>
      <c r="I231" s="4"/>
      <c r="J231" s="6">
        <f>IF(OR(H231="",I231=""),"",I231-H231)</f>
      </c>
      <c r="K231" s="8"/>
      <c r="L231" s="6">
        <f>IF(OR(J231="",K231="",N231="General"),"",IF(J231&gt;0,ROUND(J231*100/(100+K231),2),0))</f>
      </c>
      <c r="M231" s="6">
        <f>IF(L231="","",ROUND(L231*K231/100,2))</f>
      </c>
      <c r="N231" s="3"/>
    </row>
    <row r="232">
      <c r="A232" s="2"/>
      <c r="B232" s="7">
        <f>IF(A232="","",YEAR(A232)&amp;"-T"&amp;ROUNDUP(MONTH(A232)/3,0))</f>
      </c>
      <c r="C232" s="3"/>
      <c r="D232" s="3"/>
      <c r="E232" s="3"/>
      <c r="F232" s="8"/>
      <c r="G232" s="3"/>
      <c r="H232" s="4"/>
      <c r="I232" s="4"/>
      <c r="J232" s="6">
        <f>IF(OR(H232="",I232=""),"",I232-H232)</f>
      </c>
      <c r="K232" s="8"/>
      <c r="L232" s="6">
        <f>IF(OR(J232="",K232="",N232="General"),"",IF(J232&gt;0,ROUND(J232*100/(100+K232),2),0))</f>
      </c>
      <c r="M232" s="6">
        <f>IF(L232="","",ROUND(L232*K232/100,2))</f>
      </c>
      <c r="N232" s="3"/>
    </row>
    <row r="233">
      <c r="A233" s="2"/>
      <c r="B233" s="7">
        <f>IF(A233="","",YEAR(A233)&amp;"-T"&amp;ROUNDUP(MONTH(A233)/3,0))</f>
      </c>
      <c r="C233" s="3"/>
      <c r="D233" s="3"/>
      <c r="E233" s="3"/>
      <c r="F233" s="8"/>
      <c r="G233" s="3"/>
      <c r="H233" s="4"/>
      <c r="I233" s="4"/>
      <c r="J233" s="6">
        <f>IF(OR(H233="",I233=""),"",I233-H233)</f>
      </c>
      <c r="K233" s="8"/>
      <c r="L233" s="6">
        <f>IF(OR(J233="",K233="",N233="General"),"",IF(J233&gt;0,ROUND(J233*100/(100+K233),2),0))</f>
      </c>
      <c r="M233" s="6">
        <f>IF(L233="","",ROUND(L233*K233/100,2))</f>
      </c>
      <c r="N233" s="3"/>
    </row>
    <row r="234">
      <c r="A234" s="2"/>
      <c r="B234" s="7">
        <f>IF(A234="","",YEAR(A234)&amp;"-T"&amp;ROUNDUP(MONTH(A234)/3,0))</f>
      </c>
      <c r="C234" s="3"/>
      <c r="D234" s="3"/>
      <c r="E234" s="3"/>
      <c r="F234" s="8"/>
      <c r="G234" s="3"/>
      <c r="H234" s="4"/>
      <c r="I234" s="4"/>
      <c r="J234" s="6">
        <f>IF(OR(H234="",I234=""),"",I234-H234)</f>
      </c>
      <c r="K234" s="8"/>
      <c r="L234" s="6">
        <f>IF(OR(J234="",K234="",N234="General"),"",IF(J234&gt;0,ROUND(J234*100/(100+K234),2),0))</f>
      </c>
      <c r="M234" s="6">
        <f>IF(L234="","",ROUND(L234*K234/100,2))</f>
      </c>
      <c r="N234" s="3"/>
    </row>
    <row r="235">
      <c r="A235" s="2"/>
      <c r="B235" s="7">
        <f>IF(A235="","",YEAR(A235)&amp;"-T"&amp;ROUNDUP(MONTH(A235)/3,0))</f>
      </c>
      <c r="C235" s="3"/>
      <c r="D235" s="3"/>
      <c r="E235" s="3"/>
      <c r="F235" s="8"/>
      <c r="G235" s="3"/>
      <c r="H235" s="4"/>
      <c r="I235" s="4"/>
      <c r="J235" s="6">
        <f>IF(OR(H235="",I235=""),"",I235-H235)</f>
      </c>
      <c r="K235" s="8"/>
      <c r="L235" s="6">
        <f>IF(OR(J235="",K235="",N235="General"),"",IF(J235&gt;0,ROUND(J235*100/(100+K235),2),0))</f>
      </c>
      <c r="M235" s="6">
        <f>IF(L235="","",ROUND(L235*K235/100,2))</f>
      </c>
      <c r="N235" s="3"/>
    </row>
    <row r="236">
      <c r="A236" s="2"/>
      <c r="B236" s="7">
        <f>IF(A236="","",YEAR(A236)&amp;"-T"&amp;ROUNDUP(MONTH(A236)/3,0))</f>
      </c>
      <c r="C236" s="3"/>
      <c r="D236" s="3"/>
      <c r="E236" s="3"/>
      <c r="F236" s="8"/>
      <c r="G236" s="3"/>
      <c r="H236" s="4"/>
      <c r="I236" s="4"/>
      <c r="J236" s="6">
        <f>IF(OR(H236="",I236=""),"",I236-H236)</f>
      </c>
      <c r="K236" s="8"/>
      <c r="L236" s="6">
        <f>IF(OR(J236="",K236="",N236="General"),"",IF(J236&gt;0,ROUND(J236*100/(100+K236),2),0))</f>
      </c>
      <c r="M236" s="6">
        <f>IF(L236="","",ROUND(L236*K236/100,2))</f>
      </c>
      <c r="N236" s="3"/>
    </row>
    <row r="237">
      <c r="A237" s="2"/>
      <c r="B237" s="7">
        <f>IF(A237="","",YEAR(A237)&amp;"-T"&amp;ROUNDUP(MONTH(A237)/3,0))</f>
      </c>
      <c r="C237" s="3"/>
      <c r="D237" s="3"/>
      <c r="E237" s="3"/>
      <c r="F237" s="8"/>
      <c r="G237" s="3"/>
      <c r="H237" s="4"/>
      <c r="I237" s="4"/>
      <c r="J237" s="6">
        <f>IF(OR(H237="",I237=""),"",I237-H237)</f>
      </c>
      <c r="K237" s="8"/>
      <c r="L237" s="6">
        <f>IF(OR(J237="",K237="",N237="General"),"",IF(J237&gt;0,ROUND(J237*100/(100+K237),2),0))</f>
      </c>
      <c r="M237" s="6">
        <f>IF(L237="","",ROUND(L237*K237/100,2))</f>
      </c>
      <c r="N237" s="3"/>
    </row>
    <row r="238">
      <c r="A238" s="2"/>
      <c r="B238" s="7">
        <f>IF(A238="","",YEAR(A238)&amp;"-T"&amp;ROUNDUP(MONTH(A238)/3,0))</f>
      </c>
      <c r="C238" s="3"/>
      <c r="D238" s="3"/>
      <c r="E238" s="3"/>
      <c r="F238" s="8"/>
      <c r="G238" s="3"/>
      <c r="H238" s="4"/>
      <c r="I238" s="4"/>
      <c r="J238" s="6">
        <f>IF(OR(H238="",I238=""),"",I238-H238)</f>
      </c>
      <c r="K238" s="8"/>
      <c r="L238" s="6">
        <f>IF(OR(J238="",K238="",N238="General"),"",IF(J238&gt;0,ROUND(J238*100/(100+K238),2),0))</f>
      </c>
      <c r="M238" s="6">
        <f>IF(L238="","",ROUND(L238*K238/100,2))</f>
      </c>
      <c r="N238" s="3"/>
    </row>
    <row r="239">
      <c r="A239" s="2"/>
      <c r="B239" s="7">
        <f>IF(A239="","",YEAR(A239)&amp;"-T"&amp;ROUNDUP(MONTH(A239)/3,0))</f>
      </c>
      <c r="C239" s="3"/>
      <c r="D239" s="3"/>
      <c r="E239" s="3"/>
      <c r="F239" s="8"/>
      <c r="G239" s="3"/>
      <c r="H239" s="4"/>
      <c r="I239" s="4"/>
      <c r="J239" s="6">
        <f>IF(OR(H239="",I239=""),"",I239-H239)</f>
      </c>
      <c r="K239" s="8"/>
      <c r="L239" s="6">
        <f>IF(OR(J239="",K239="",N239="General"),"",IF(J239&gt;0,ROUND(J239*100/(100+K239),2),0))</f>
      </c>
      <c r="M239" s="6">
        <f>IF(L239="","",ROUND(L239*K239/100,2))</f>
      </c>
      <c r="N239" s="3"/>
    </row>
    <row r="240">
      <c r="A240" s="2"/>
      <c r="B240" s="7">
        <f>IF(A240="","",YEAR(A240)&amp;"-T"&amp;ROUNDUP(MONTH(A240)/3,0))</f>
      </c>
      <c r="C240" s="3"/>
      <c r="D240" s="3"/>
      <c r="E240" s="3"/>
      <c r="F240" s="8"/>
      <c r="G240" s="3"/>
      <c r="H240" s="4"/>
      <c r="I240" s="4"/>
      <c r="J240" s="6">
        <f>IF(OR(H240="",I240=""),"",I240-H240)</f>
      </c>
      <c r="K240" s="8"/>
      <c r="L240" s="6">
        <f>IF(OR(J240="",K240="",N240="General"),"",IF(J240&gt;0,ROUND(J240*100/(100+K240),2),0))</f>
      </c>
      <c r="M240" s="6">
        <f>IF(L240="","",ROUND(L240*K240/100,2))</f>
      </c>
      <c r="N240" s="3"/>
    </row>
    <row r="241">
      <c r="A241" s="2"/>
      <c r="B241" s="7">
        <f>IF(A241="","",YEAR(A241)&amp;"-T"&amp;ROUNDUP(MONTH(A241)/3,0))</f>
      </c>
      <c r="C241" s="3"/>
      <c r="D241" s="3"/>
      <c r="E241" s="3"/>
      <c r="F241" s="8"/>
      <c r="G241" s="3"/>
      <c r="H241" s="4"/>
      <c r="I241" s="4"/>
      <c r="J241" s="6">
        <f>IF(OR(H241="",I241=""),"",I241-H241)</f>
      </c>
      <c r="K241" s="8"/>
      <c r="L241" s="6">
        <f>IF(OR(J241="",K241="",N241="General"),"",IF(J241&gt;0,ROUND(J241*100/(100+K241),2),0))</f>
      </c>
      <c r="M241" s="6">
        <f>IF(L241="","",ROUND(L241*K241/100,2))</f>
      </c>
      <c r="N241" s="3"/>
    </row>
    <row r="242">
      <c r="A242" s="2"/>
      <c r="B242" s="7">
        <f>IF(A242="","",YEAR(A242)&amp;"-T"&amp;ROUNDUP(MONTH(A242)/3,0))</f>
      </c>
      <c r="C242" s="3"/>
      <c r="D242" s="3"/>
      <c r="E242" s="3"/>
      <c r="F242" s="8"/>
      <c r="G242" s="3"/>
      <c r="H242" s="4"/>
      <c r="I242" s="4"/>
      <c r="J242" s="6">
        <f>IF(OR(H242="",I242=""),"",I242-H242)</f>
      </c>
      <c r="K242" s="8"/>
      <c r="L242" s="6">
        <f>IF(OR(J242="",K242="",N242="General"),"",IF(J242&gt;0,ROUND(J242*100/(100+K242),2),0))</f>
      </c>
      <c r="M242" s="6">
        <f>IF(L242="","",ROUND(L242*K242/100,2))</f>
      </c>
      <c r="N242" s="3"/>
    </row>
    <row r="243">
      <c r="A243" s="2"/>
      <c r="B243" s="7">
        <f>IF(A243="","",YEAR(A243)&amp;"-T"&amp;ROUNDUP(MONTH(A243)/3,0))</f>
      </c>
      <c r="C243" s="3"/>
      <c r="D243" s="3"/>
      <c r="E243" s="3"/>
      <c r="F243" s="8"/>
      <c r="G243" s="3"/>
      <c r="H243" s="4"/>
      <c r="I243" s="4"/>
      <c r="J243" s="6">
        <f>IF(OR(H243="",I243=""),"",I243-H243)</f>
      </c>
      <c r="K243" s="8"/>
      <c r="L243" s="6">
        <f>IF(OR(J243="",K243="",N243="General"),"",IF(J243&gt;0,ROUND(J243*100/(100+K243),2),0))</f>
      </c>
      <c r="M243" s="6">
        <f>IF(L243="","",ROUND(L243*K243/100,2))</f>
      </c>
      <c r="N243" s="3"/>
    </row>
    <row r="244">
      <c r="A244" s="2"/>
      <c r="B244" s="7">
        <f>IF(A244="","",YEAR(A244)&amp;"-T"&amp;ROUNDUP(MONTH(A244)/3,0))</f>
      </c>
      <c r="C244" s="3"/>
      <c r="D244" s="3"/>
      <c r="E244" s="3"/>
      <c r="F244" s="8"/>
      <c r="G244" s="3"/>
      <c r="H244" s="4"/>
      <c r="I244" s="4"/>
      <c r="J244" s="6">
        <f>IF(OR(H244="",I244=""),"",I244-H244)</f>
      </c>
      <c r="K244" s="8"/>
      <c r="L244" s="6">
        <f>IF(OR(J244="",K244="",N244="General"),"",IF(J244&gt;0,ROUND(J244*100/(100+K244),2),0))</f>
      </c>
      <c r="M244" s="6">
        <f>IF(L244="","",ROUND(L244*K244/100,2))</f>
      </c>
      <c r="N244" s="3"/>
    </row>
    <row r="245">
      <c r="A245" s="2"/>
      <c r="B245" s="7">
        <f>IF(A245="","",YEAR(A245)&amp;"-T"&amp;ROUNDUP(MONTH(A245)/3,0))</f>
      </c>
      <c r="C245" s="3"/>
      <c r="D245" s="3"/>
      <c r="E245" s="3"/>
      <c r="F245" s="8"/>
      <c r="G245" s="3"/>
      <c r="H245" s="4"/>
      <c r="I245" s="4"/>
      <c r="J245" s="6">
        <f>IF(OR(H245="",I245=""),"",I245-H245)</f>
      </c>
      <c r="K245" s="8"/>
      <c r="L245" s="6">
        <f>IF(OR(J245="",K245="",N245="General"),"",IF(J245&gt;0,ROUND(J245*100/(100+K245),2),0))</f>
      </c>
      <c r="M245" s="6">
        <f>IF(L245="","",ROUND(L245*K245/100,2))</f>
      </c>
      <c r="N245" s="3"/>
    </row>
    <row r="246">
      <c r="A246" s="2"/>
      <c r="B246" s="7">
        <f>IF(A246="","",YEAR(A246)&amp;"-T"&amp;ROUNDUP(MONTH(A246)/3,0))</f>
      </c>
      <c r="C246" s="3"/>
      <c r="D246" s="3"/>
      <c r="E246" s="3"/>
      <c r="F246" s="8"/>
      <c r="G246" s="3"/>
      <c r="H246" s="4"/>
      <c r="I246" s="4"/>
      <c r="J246" s="6">
        <f>IF(OR(H246="",I246=""),"",I246-H246)</f>
      </c>
      <c r="K246" s="8"/>
      <c r="L246" s="6">
        <f>IF(OR(J246="",K246="",N246="General"),"",IF(J246&gt;0,ROUND(J246*100/(100+K246),2),0))</f>
      </c>
      <c r="M246" s="6">
        <f>IF(L246="","",ROUND(L246*K246/100,2))</f>
      </c>
      <c r="N246" s="3"/>
    </row>
    <row r="247">
      <c r="A247" s="2"/>
      <c r="B247" s="7">
        <f>IF(A247="","",YEAR(A247)&amp;"-T"&amp;ROUNDUP(MONTH(A247)/3,0))</f>
      </c>
      <c r="C247" s="3"/>
      <c r="D247" s="3"/>
      <c r="E247" s="3"/>
      <c r="F247" s="8"/>
      <c r="G247" s="3"/>
      <c r="H247" s="4"/>
      <c r="I247" s="4"/>
      <c r="J247" s="6">
        <f>IF(OR(H247="",I247=""),"",I247-H247)</f>
      </c>
      <c r="K247" s="8"/>
      <c r="L247" s="6">
        <f>IF(OR(J247="",K247="",N247="General"),"",IF(J247&gt;0,ROUND(J247*100/(100+K247),2),0))</f>
      </c>
      <c r="M247" s="6">
        <f>IF(L247="","",ROUND(L247*K247/100,2))</f>
      </c>
      <c r="N247" s="3"/>
    </row>
    <row r="248">
      <c r="A248" s="2"/>
      <c r="B248" s="7">
        <f>IF(A248="","",YEAR(A248)&amp;"-T"&amp;ROUNDUP(MONTH(A248)/3,0))</f>
      </c>
      <c r="C248" s="3"/>
      <c r="D248" s="3"/>
      <c r="E248" s="3"/>
      <c r="F248" s="8"/>
      <c r="G248" s="3"/>
      <c r="H248" s="4"/>
      <c r="I248" s="4"/>
      <c r="J248" s="6">
        <f>IF(OR(H248="",I248=""),"",I248-H248)</f>
      </c>
      <c r="K248" s="8"/>
      <c r="L248" s="6">
        <f>IF(OR(J248="",K248="",N248="General"),"",IF(J248&gt;0,ROUND(J248*100/(100+K248),2),0))</f>
      </c>
      <c r="M248" s="6">
        <f>IF(L248="","",ROUND(L248*K248/100,2))</f>
      </c>
      <c r="N248" s="3"/>
    </row>
    <row r="249">
      <c r="A249" s="2"/>
      <c r="B249" s="7">
        <f>IF(A249="","",YEAR(A249)&amp;"-T"&amp;ROUNDUP(MONTH(A249)/3,0))</f>
      </c>
      <c r="C249" s="3"/>
      <c r="D249" s="3"/>
      <c r="E249" s="3"/>
      <c r="F249" s="8"/>
      <c r="G249" s="3"/>
      <c r="H249" s="4"/>
      <c r="I249" s="4"/>
      <c r="J249" s="6">
        <f>IF(OR(H249="",I249=""),"",I249-H249)</f>
      </c>
      <c r="K249" s="8"/>
      <c r="L249" s="6">
        <f>IF(OR(J249="",K249="",N249="General"),"",IF(J249&gt;0,ROUND(J249*100/(100+K249),2),0))</f>
      </c>
      <c r="M249" s="6">
        <f>IF(L249="","",ROUND(L249*K249/100,2))</f>
      </c>
      <c r="N249" s="3"/>
    </row>
    <row r="250">
      <c r="A250" s="2"/>
      <c r="B250" s="7">
        <f>IF(A250="","",YEAR(A250)&amp;"-T"&amp;ROUNDUP(MONTH(A250)/3,0))</f>
      </c>
      <c r="C250" s="3"/>
      <c r="D250" s="3"/>
      <c r="E250" s="3"/>
      <c r="F250" s="8"/>
      <c r="G250" s="3"/>
      <c r="H250" s="4"/>
      <c r="I250" s="4"/>
      <c r="J250" s="6">
        <f>IF(OR(H250="",I250=""),"",I250-H250)</f>
      </c>
      <c r="K250" s="8"/>
      <c r="L250" s="6">
        <f>IF(OR(J250="",K250="",N250="General"),"",IF(J250&gt;0,ROUND(J250*100/(100+K250),2),0))</f>
      </c>
      <c r="M250" s="6">
        <f>IF(L250="","",ROUND(L250*K250/100,2))</f>
      </c>
      <c r="N250" s="3"/>
    </row>
    <row r="251">
      <c r="A251" s="2"/>
      <c r="B251" s="7">
        <f>IF(A251="","",YEAR(A251)&amp;"-T"&amp;ROUNDUP(MONTH(A251)/3,0))</f>
      </c>
      <c r="C251" s="3"/>
      <c r="D251" s="3"/>
      <c r="E251" s="3"/>
      <c r="F251" s="8"/>
      <c r="G251" s="3"/>
      <c r="H251" s="4"/>
      <c r="I251" s="4"/>
      <c r="J251" s="6">
        <f>IF(OR(H251="",I251=""),"",I251-H251)</f>
      </c>
      <c r="K251" s="8"/>
      <c r="L251" s="6">
        <f>IF(OR(J251="",K251="",N251="General"),"",IF(J251&gt;0,ROUND(J251*100/(100+K251),2),0))</f>
      </c>
      <c r="M251" s="6">
        <f>IF(L251="","",ROUND(L251*K251/100,2))</f>
      </c>
      <c r="N251" s="3"/>
    </row>
    <row r="252">
      <c r="A252" s="2"/>
      <c r="B252" s="7">
        <f>IF(A252="","",YEAR(A252)&amp;"-T"&amp;ROUNDUP(MONTH(A252)/3,0))</f>
      </c>
      <c r="C252" s="3"/>
      <c r="D252" s="3"/>
      <c r="E252" s="3"/>
      <c r="F252" s="8"/>
      <c r="G252" s="3"/>
      <c r="H252" s="4"/>
      <c r="I252" s="4"/>
      <c r="J252" s="6">
        <f>IF(OR(H252="",I252=""),"",I252-H252)</f>
      </c>
      <c r="K252" s="8"/>
      <c r="L252" s="6">
        <f>IF(OR(J252="",K252="",N252="General"),"",IF(J252&gt;0,ROUND(J252*100/(100+K252),2),0))</f>
      </c>
      <c r="M252" s="6">
        <f>IF(L252="","",ROUND(L252*K252/100,2))</f>
      </c>
      <c r="N252" s="3"/>
    </row>
    <row r="253">
      <c r="A253" s="2"/>
      <c r="B253" s="7">
        <f>IF(A253="","",YEAR(A253)&amp;"-T"&amp;ROUNDUP(MONTH(A253)/3,0))</f>
      </c>
      <c r="C253" s="3"/>
      <c r="D253" s="3"/>
      <c r="E253" s="3"/>
      <c r="F253" s="8"/>
      <c r="G253" s="3"/>
      <c r="H253" s="4"/>
      <c r="I253" s="4"/>
      <c r="J253" s="6">
        <f>IF(OR(H253="",I253=""),"",I253-H253)</f>
      </c>
      <c r="K253" s="8"/>
      <c r="L253" s="6">
        <f>IF(OR(J253="",K253="",N253="General"),"",IF(J253&gt;0,ROUND(J253*100/(100+K253),2),0))</f>
      </c>
      <c r="M253" s="6">
        <f>IF(L253="","",ROUND(L253*K253/100,2))</f>
      </c>
      <c r="N253" s="3"/>
    </row>
    <row r="254">
      <c r="A254" s="2"/>
      <c r="B254" s="7">
        <f>IF(A254="","",YEAR(A254)&amp;"-T"&amp;ROUNDUP(MONTH(A254)/3,0))</f>
      </c>
      <c r="C254" s="3"/>
      <c r="D254" s="3"/>
      <c r="E254" s="3"/>
      <c r="F254" s="8"/>
      <c r="G254" s="3"/>
      <c r="H254" s="4"/>
      <c r="I254" s="4"/>
      <c r="J254" s="6">
        <f>IF(OR(H254="",I254=""),"",I254-H254)</f>
      </c>
      <c r="K254" s="8"/>
      <c r="L254" s="6">
        <f>IF(OR(J254="",K254="",N254="General"),"",IF(J254&gt;0,ROUND(J254*100/(100+K254),2),0))</f>
      </c>
      <c r="M254" s="6">
        <f>IF(L254="","",ROUND(L254*K254/100,2))</f>
      </c>
      <c r="N254" s="3"/>
    </row>
    <row r="255">
      <c r="A255" s="2"/>
      <c r="B255" s="7">
        <f>IF(A255="","",YEAR(A255)&amp;"-T"&amp;ROUNDUP(MONTH(A255)/3,0))</f>
      </c>
      <c r="C255" s="3"/>
      <c r="D255" s="3"/>
      <c r="E255" s="3"/>
      <c r="F255" s="8"/>
      <c r="G255" s="3"/>
      <c r="H255" s="4"/>
      <c r="I255" s="4"/>
      <c r="J255" s="6">
        <f>IF(OR(H255="",I255=""),"",I255-H255)</f>
      </c>
      <c r="K255" s="8"/>
      <c r="L255" s="6">
        <f>IF(OR(J255="",K255="",N255="General"),"",IF(J255&gt;0,ROUND(J255*100/(100+K255),2),0))</f>
      </c>
      <c r="M255" s="6">
        <f>IF(L255="","",ROUND(L255*K255/100,2))</f>
      </c>
      <c r="N255" s="3"/>
    </row>
    <row r="256">
      <c r="A256" s="2"/>
      <c r="B256" s="7">
        <f>IF(A256="","",YEAR(A256)&amp;"-T"&amp;ROUNDUP(MONTH(A256)/3,0))</f>
      </c>
      <c r="C256" s="3"/>
      <c r="D256" s="3"/>
      <c r="E256" s="3"/>
      <c r="F256" s="8"/>
      <c r="G256" s="3"/>
      <c r="H256" s="4"/>
      <c r="I256" s="4"/>
      <c r="J256" s="6">
        <f>IF(OR(H256="",I256=""),"",I256-H256)</f>
      </c>
      <c r="K256" s="8"/>
      <c r="L256" s="6">
        <f>IF(OR(J256="",K256="",N256="General"),"",IF(J256&gt;0,ROUND(J256*100/(100+K256),2),0))</f>
      </c>
      <c r="M256" s="6">
        <f>IF(L256="","",ROUND(L256*K256/100,2))</f>
      </c>
      <c r="N256" s="3"/>
    </row>
    <row r="257">
      <c r="A257" s="2"/>
      <c r="B257" s="7">
        <f>IF(A257="","",YEAR(A257)&amp;"-T"&amp;ROUNDUP(MONTH(A257)/3,0))</f>
      </c>
      <c r="C257" s="3"/>
      <c r="D257" s="3"/>
      <c r="E257" s="3"/>
      <c r="F257" s="8"/>
      <c r="G257" s="3"/>
      <c r="H257" s="4"/>
      <c r="I257" s="4"/>
      <c r="J257" s="6">
        <f>IF(OR(H257="",I257=""),"",I257-H257)</f>
      </c>
      <c r="K257" s="8"/>
      <c r="L257" s="6">
        <f>IF(OR(J257="",K257="",N257="General"),"",IF(J257&gt;0,ROUND(J257*100/(100+K257),2),0))</f>
      </c>
      <c r="M257" s="6">
        <f>IF(L257="","",ROUND(L257*K257/100,2))</f>
      </c>
      <c r="N257" s="3"/>
    </row>
    <row r="258">
      <c r="A258" s="2"/>
      <c r="B258" s="7">
        <f>IF(A258="","",YEAR(A258)&amp;"-T"&amp;ROUNDUP(MONTH(A258)/3,0))</f>
      </c>
      <c r="C258" s="3"/>
      <c r="D258" s="3"/>
      <c r="E258" s="3"/>
      <c r="F258" s="8"/>
      <c r="G258" s="3"/>
      <c r="H258" s="4"/>
      <c r="I258" s="4"/>
      <c r="J258" s="6">
        <f>IF(OR(H258="",I258=""),"",I258-H258)</f>
      </c>
      <c r="K258" s="8"/>
      <c r="L258" s="6">
        <f>IF(OR(J258="",K258="",N258="General"),"",IF(J258&gt;0,ROUND(J258*100/(100+K258),2),0))</f>
      </c>
      <c r="M258" s="6">
        <f>IF(L258="","",ROUND(L258*K258/100,2))</f>
      </c>
      <c r="N258" s="3"/>
    </row>
    <row r="259">
      <c r="A259" s="2"/>
      <c r="B259" s="7">
        <f>IF(A259="","",YEAR(A259)&amp;"-T"&amp;ROUNDUP(MONTH(A259)/3,0))</f>
      </c>
      <c r="C259" s="3"/>
      <c r="D259" s="3"/>
      <c r="E259" s="3"/>
      <c r="F259" s="8"/>
      <c r="G259" s="3"/>
      <c r="H259" s="4"/>
      <c r="I259" s="4"/>
      <c r="J259" s="6">
        <f>IF(OR(H259="",I259=""),"",I259-H259)</f>
      </c>
      <c r="K259" s="8"/>
      <c r="L259" s="6">
        <f>IF(OR(J259="",K259="",N259="General"),"",IF(J259&gt;0,ROUND(J259*100/(100+K259),2),0))</f>
      </c>
      <c r="M259" s="6">
        <f>IF(L259="","",ROUND(L259*K259/100,2))</f>
      </c>
      <c r="N259" s="3"/>
    </row>
    <row r="260">
      <c r="A260" s="2"/>
      <c r="B260" s="7">
        <f>IF(A260="","",YEAR(A260)&amp;"-T"&amp;ROUNDUP(MONTH(A260)/3,0))</f>
      </c>
      <c r="C260" s="3"/>
      <c r="D260" s="3"/>
      <c r="E260" s="3"/>
      <c r="F260" s="8"/>
      <c r="G260" s="3"/>
      <c r="H260" s="4"/>
      <c r="I260" s="4"/>
      <c r="J260" s="6">
        <f>IF(OR(H260="",I260=""),"",I260-H260)</f>
      </c>
      <c r="K260" s="8"/>
      <c r="L260" s="6">
        <f>IF(OR(J260="",K260="",N260="General"),"",IF(J260&gt;0,ROUND(J260*100/(100+K260),2),0))</f>
      </c>
      <c r="M260" s="6">
        <f>IF(L260="","",ROUND(L260*K260/100,2))</f>
      </c>
      <c r="N260" s="3"/>
    </row>
    <row r="261">
      <c r="A261" s="2"/>
      <c r="B261" s="7">
        <f>IF(A261="","",YEAR(A261)&amp;"-T"&amp;ROUNDUP(MONTH(A261)/3,0))</f>
      </c>
      <c r="C261" s="3"/>
      <c r="D261" s="3"/>
      <c r="E261" s="3"/>
      <c r="F261" s="8"/>
      <c r="G261" s="3"/>
      <c r="H261" s="4"/>
      <c r="I261" s="4"/>
      <c r="J261" s="6">
        <f>IF(OR(H261="",I261=""),"",I261-H261)</f>
      </c>
      <c r="K261" s="8"/>
      <c r="L261" s="6">
        <f>IF(OR(J261="",K261="",N261="General"),"",IF(J261&gt;0,ROUND(J261*100/(100+K261),2),0))</f>
      </c>
      <c r="M261" s="6">
        <f>IF(L261="","",ROUND(L261*K261/100,2))</f>
      </c>
      <c r="N261" s="3"/>
    </row>
    <row r="262">
      <c r="A262" s="2"/>
      <c r="B262" s="7">
        <f>IF(A262="","",YEAR(A262)&amp;"-T"&amp;ROUNDUP(MONTH(A262)/3,0))</f>
      </c>
      <c r="C262" s="3"/>
      <c r="D262" s="3"/>
      <c r="E262" s="3"/>
      <c r="F262" s="8"/>
      <c r="G262" s="3"/>
      <c r="H262" s="4"/>
      <c r="I262" s="4"/>
      <c r="J262" s="6">
        <f>IF(OR(H262="",I262=""),"",I262-H262)</f>
      </c>
      <c r="K262" s="8"/>
      <c r="L262" s="6">
        <f>IF(OR(J262="",K262="",N262="General"),"",IF(J262&gt;0,ROUND(J262*100/(100+K262),2),0))</f>
      </c>
      <c r="M262" s="6">
        <f>IF(L262="","",ROUND(L262*K262/100,2))</f>
      </c>
      <c r="N262" s="3"/>
    </row>
    <row r="263">
      <c r="A263" s="2"/>
      <c r="B263" s="7">
        <f>IF(A263="","",YEAR(A263)&amp;"-T"&amp;ROUNDUP(MONTH(A263)/3,0))</f>
      </c>
      <c r="C263" s="3"/>
      <c r="D263" s="3"/>
      <c r="E263" s="3"/>
      <c r="F263" s="8"/>
      <c r="G263" s="3"/>
      <c r="H263" s="4"/>
      <c r="I263" s="4"/>
      <c r="J263" s="6">
        <f>IF(OR(H263="",I263=""),"",I263-H263)</f>
      </c>
      <c r="K263" s="8"/>
      <c r="L263" s="6">
        <f>IF(OR(J263="",K263="",N263="General"),"",IF(J263&gt;0,ROUND(J263*100/(100+K263),2),0))</f>
      </c>
      <c r="M263" s="6">
        <f>IF(L263="","",ROUND(L263*K263/100,2))</f>
      </c>
      <c r="N263" s="3"/>
    </row>
    <row r="264">
      <c r="A264" s="2"/>
      <c r="B264" s="7">
        <f>IF(A264="","",YEAR(A264)&amp;"-T"&amp;ROUNDUP(MONTH(A264)/3,0))</f>
      </c>
      <c r="C264" s="3"/>
      <c r="D264" s="3"/>
      <c r="E264" s="3"/>
      <c r="F264" s="8"/>
      <c r="G264" s="3"/>
      <c r="H264" s="4"/>
      <c r="I264" s="4"/>
      <c r="J264" s="6">
        <f>IF(OR(H264="",I264=""),"",I264-H264)</f>
      </c>
      <c r="K264" s="8"/>
      <c r="L264" s="6">
        <f>IF(OR(J264="",K264="",N264="General"),"",IF(J264&gt;0,ROUND(J264*100/(100+K264),2),0))</f>
      </c>
      <c r="M264" s="6">
        <f>IF(L264="","",ROUND(L264*K264/100,2))</f>
      </c>
      <c r="N264" s="3"/>
    </row>
    <row r="265">
      <c r="A265" s="2"/>
      <c r="B265" s="7">
        <f>IF(A265="","",YEAR(A265)&amp;"-T"&amp;ROUNDUP(MONTH(A265)/3,0))</f>
      </c>
      <c r="C265" s="3"/>
      <c r="D265" s="3"/>
      <c r="E265" s="3"/>
      <c r="F265" s="8"/>
      <c r="G265" s="3"/>
      <c r="H265" s="4"/>
      <c r="I265" s="4"/>
      <c r="J265" s="6">
        <f>IF(OR(H265="",I265=""),"",I265-H265)</f>
      </c>
      <c r="K265" s="8"/>
      <c r="L265" s="6">
        <f>IF(OR(J265="",K265="",N265="General"),"",IF(J265&gt;0,ROUND(J265*100/(100+K265),2),0))</f>
      </c>
      <c r="M265" s="6">
        <f>IF(L265="","",ROUND(L265*K265/100,2))</f>
      </c>
      <c r="N265" s="3"/>
    </row>
    <row r="266">
      <c r="A266" s="2"/>
      <c r="B266" s="7">
        <f>IF(A266="","",YEAR(A266)&amp;"-T"&amp;ROUNDUP(MONTH(A266)/3,0))</f>
      </c>
      <c r="C266" s="3"/>
      <c r="D266" s="3"/>
      <c r="E266" s="3"/>
      <c r="F266" s="8"/>
      <c r="G266" s="3"/>
      <c r="H266" s="4"/>
      <c r="I266" s="4"/>
      <c r="J266" s="6">
        <f>IF(OR(H266="",I266=""),"",I266-H266)</f>
      </c>
      <c r="K266" s="8"/>
      <c r="L266" s="6">
        <f>IF(OR(J266="",K266="",N266="General"),"",IF(J266&gt;0,ROUND(J266*100/(100+K266),2),0))</f>
      </c>
      <c r="M266" s="6">
        <f>IF(L266="","",ROUND(L266*K266/100,2))</f>
      </c>
      <c r="N266" s="3"/>
    </row>
    <row r="267">
      <c r="A267" s="2"/>
      <c r="B267" s="7">
        <f>IF(A267="","",YEAR(A267)&amp;"-T"&amp;ROUNDUP(MONTH(A267)/3,0))</f>
      </c>
      <c r="C267" s="3"/>
      <c r="D267" s="3"/>
      <c r="E267" s="3"/>
      <c r="F267" s="8"/>
      <c r="G267" s="3"/>
      <c r="H267" s="4"/>
      <c r="I267" s="4"/>
      <c r="J267" s="6">
        <f>IF(OR(H267="",I267=""),"",I267-H267)</f>
      </c>
      <c r="K267" s="8"/>
      <c r="L267" s="6">
        <f>IF(OR(J267="",K267="",N267="General"),"",IF(J267&gt;0,ROUND(J267*100/(100+K267),2),0))</f>
      </c>
      <c r="M267" s="6">
        <f>IF(L267="","",ROUND(L267*K267/100,2))</f>
      </c>
      <c r="N267" s="3"/>
    </row>
    <row r="268">
      <c r="A268" s="2"/>
      <c r="B268" s="7">
        <f>IF(A268="","",YEAR(A268)&amp;"-T"&amp;ROUNDUP(MONTH(A268)/3,0))</f>
      </c>
      <c r="C268" s="3"/>
      <c r="D268" s="3"/>
      <c r="E268" s="3"/>
      <c r="F268" s="8"/>
      <c r="G268" s="3"/>
      <c r="H268" s="4"/>
      <c r="I268" s="4"/>
      <c r="J268" s="6">
        <f>IF(OR(H268="",I268=""),"",I268-H268)</f>
      </c>
      <c r="K268" s="8"/>
      <c r="L268" s="6">
        <f>IF(OR(J268="",K268="",N268="General"),"",IF(J268&gt;0,ROUND(J268*100/(100+K268),2),0))</f>
      </c>
      <c r="M268" s="6">
        <f>IF(L268="","",ROUND(L268*K268/100,2))</f>
      </c>
      <c r="N268" s="3"/>
    </row>
    <row r="269">
      <c r="A269" s="2"/>
      <c r="B269" s="7">
        <f>IF(A269="","",YEAR(A269)&amp;"-T"&amp;ROUNDUP(MONTH(A269)/3,0))</f>
      </c>
      <c r="C269" s="3"/>
      <c r="D269" s="3"/>
      <c r="E269" s="3"/>
      <c r="F269" s="8"/>
      <c r="G269" s="3"/>
      <c r="H269" s="4"/>
      <c r="I269" s="4"/>
      <c r="J269" s="6">
        <f>IF(OR(H269="",I269=""),"",I269-H269)</f>
      </c>
      <c r="K269" s="8"/>
      <c r="L269" s="6">
        <f>IF(OR(J269="",K269="",N269="General"),"",IF(J269&gt;0,ROUND(J269*100/(100+K269),2),0))</f>
      </c>
      <c r="M269" s="6">
        <f>IF(L269="","",ROUND(L269*K269/100,2))</f>
      </c>
      <c r="N269" s="3"/>
    </row>
    <row r="270">
      <c r="A270" s="2"/>
      <c r="B270" s="7">
        <f>IF(A270="","",YEAR(A270)&amp;"-T"&amp;ROUNDUP(MONTH(A270)/3,0))</f>
      </c>
      <c r="C270" s="3"/>
      <c r="D270" s="3"/>
      <c r="E270" s="3"/>
      <c r="F270" s="8"/>
      <c r="G270" s="3"/>
      <c r="H270" s="4"/>
      <c r="I270" s="4"/>
      <c r="J270" s="6">
        <f>IF(OR(H270="",I270=""),"",I270-H270)</f>
      </c>
      <c r="K270" s="8"/>
      <c r="L270" s="6">
        <f>IF(OR(J270="",K270="",N270="General"),"",IF(J270&gt;0,ROUND(J270*100/(100+K270),2),0))</f>
      </c>
      <c r="M270" s="6">
        <f>IF(L270="","",ROUND(L270*K270/100,2))</f>
      </c>
      <c r="N270" s="3"/>
    </row>
    <row r="271">
      <c r="A271" s="2"/>
      <c r="B271" s="7">
        <f>IF(A271="","",YEAR(A271)&amp;"-T"&amp;ROUNDUP(MONTH(A271)/3,0))</f>
      </c>
      <c r="C271" s="3"/>
      <c r="D271" s="3"/>
      <c r="E271" s="3"/>
      <c r="F271" s="8"/>
      <c r="G271" s="3"/>
      <c r="H271" s="4"/>
      <c r="I271" s="4"/>
      <c r="J271" s="6">
        <f>IF(OR(H271="",I271=""),"",I271-H271)</f>
      </c>
      <c r="K271" s="8"/>
      <c r="L271" s="6">
        <f>IF(OR(J271="",K271="",N271="General"),"",IF(J271&gt;0,ROUND(J271*100/(100+K271),2),0))</f>
      </c>
      <c r="M271" s="6">
        <f>IF(L271="","",ROUND(L271*K271/100,2))</f>
      </c>
      <c r="N271" s="3"/>
    </row>
    <row r="272">
      <c r="A272" s="2"/>
      <c r="B272" s="7">
        <f>IF(A272="","",YEAR(A272)&amp;"-T"&amp;ROUNDUP(MONTH(A272)/3,0))</f>
      </c>
      <c r="C272" s="3"/>
      <c r="D272" s="3"/>
      <c r="E272" s="3"/>
      <c r="F272" s="8"/>
      <c r="G272" s="3"/>
      <c r="H272" s="4"/>
      <c r="I272" s="4"/>
      <c r="J272" s="6">
        <f>IF(OR(H272="",I272=""),"",I272-H272)</f>
      </c>
      <c r="K272" s="8"/>
      <c r="L272" s="6">
        <f>IF(OR(J272="",K272="",N272="General"),"",IF(J272&gt;0,ROUND(J272*100/(100+K272),2),0))</f>
      </c>
      <c r="M272" s="6">
        <f>IF(L272="","",ROUND(L272*K272/100,2))</f>
      </c>
      <c r="N272" s="3"/>
    </row>
    <row r="273">
      <c r="A273" s="2"/>
      <c r="B273" s="7">
        <f>IF(A273="","",YEAR(A273)&amp;"-T"&amp;ROUNDUP(MONTH(A273)/3,0))</f>
      </c>
      <c r="C273" s="3"/>
      <c r="D273" s="3"/>
      <c r="E273" s="3"/>
      <c r="F273" s="8"/>
      <c r="G273" s="3"/>
      <c r="H273" s="4"/>
      <c r="I273" s="4"/>
      <c r="J273" s="6">
        <f>IF(OR(H273="",I273=""),"",I273-H273)</f>
      </c>
      <c r="K273" s="8"/>
      <c r="L273" s="6">
        <f>IF(OR(J273="",K273="",N273="General"),"",IF(J273&gt;0,ROUND(J273*100/(100+K273),2),0))</f>
      </c>
      <c r="M273" s="6">
        <f>IF(L273="","",ROUND(L273*K273/100,2))</f>
      </c>
      <c r="N273" s="3"/>
    </row>
    <row r="274">
      <c r="A274" s="2"/>
      <c r="B274" s="7">
        <f>IF(A274="","",YEAR(A274)&amp;"-T"&amp;ROUNDUP(MONTH(A274)/3,0))</f>
      </c>
      <c r="C274" s="3"/>
      <c r="D274" s="3"/>
      <c r="E274" s="3"/>
      <c r="F274" s="8"/>
      <c r="G274" s="3"/>
      <c r="H274" s="4"/>
      <c r="I274" s="4"/>
      <c r="J274" s="6">
        <f>IF(OR(H274="",I274=""),"",I274-H274)</f>
      </c>
      <c r="K274" s="8"/>
      <c r="L274" s="6">
        <f>IF(OR(J274="",K274="",N274="General"),"",IF(J274&gt;0,ROUND(J274*100/(100+K274),2),0))</f>
      </c>
      <c r="M274" s="6">
        <f>IF(L274="","",ROUND(L274*K274/100,2))</f>
      </c>
      <c r="N274" s="3"/>
    </row>
    <row r="275">
      <c r="A275" s="2"/>
      <c r="B275" s="7">
        <f>IF(A275="","",YEAR(A275)&amp;"-T"&amp;ROUNDUP(MONTH(A275)/3,0))</f>
      </c>
      <c r="C275" s="3"/>
      <c r="D275" s="3"/>
      <c r="E275" s="3"/>
      <c r="F275" s="8"/>
      <c r="G275" s="3"/>
      <c r="H275" s="4"/>
      <c r="I275" s="4"/>
      <c r="J275" s="6">
        <f>IF(OR(H275="",I275=""),"",I275-H275)</f>
      </c>
      <c r="K275" s="8"/>
      <c r="L275" s="6">
        <f>IF(OR(J275="",K275="",N275="General"),"",IF(J275&gt;0,ROUND(J275*100/(100+K275),2),0))</f>
      </c>
      <c r="M275" s="6">
        <f>IF(L275="","",ROUND(L275*K275/100,2))</f>
      </c>
      <c r="N275" s="3"/>
    </row>
    <row r="276">
      <c r="A276" s="2"/>
      <c r="B276" s="7">
        <f>IF(A276="","",YEAR(A276)&amp;"-T"&amp;ROUNDUP(MONTH(A276)/3,0))</f>
      </c>
      <c r="C276" s="3"/>
      <c r="D276" s="3"/>
      <c r="E276" s="3"/>
      <c r="F276" s="8"/>
      <c r="G276" s="3"/>
      <c r="H276" s="4"/>
      <c r="I276" s="4"/>
      <c r="J276" s="6">
        <f>IF(OR(H276="",I276=""),"",I276-H276)</f>
      </c>
      <c r="K276" s="8"/>
      <c r="L276" s="6">
        <f>IF(OR(J276="",K276="",N276="General"),"",IF(J276&gt;0,ROUND(J276*100/(100+K276),2),0))</f>
      </c>
      <c r="M276" s="6">
        <f>IF(L276="","",ROUND(L276*K276/100,2))</f>
      </c>
      <c r="N276" s="3"/>
    </row>
    <row r="277">
      <c r="A277" s="2"/>
      <c r="B277" s="7">
        <f>IF(A277="","",YEAR(A277)&amp;"-T"&amp;ROUNDUP(MONTH(A277)/3,0))</f>
      </c>
      <c r="C277" s="3"/>
      <c r="D277" s="3"/>
      <c r="E277" s="3"/>
      <c r="F277" s="8"/>
      <c r="G277" s="3"/>
      <c r="H277" s="4"/>
      <c r="I277" s="4"/>
      <c r="J277" s="6">
        <f>IF(OR(H277="",I277=""),"",I277-H277)</f>
      </c>
      <c r="K277" s="8"/>
      <c r="L277" s="6">
        <f>IF(OR(J277="",K277="",N277="General"),"",IF(J277&gt;0,ROUND(J277*100/(100+K277),2),0))</f>
      </c>
      <c r="M277" s="6">
        <f>IF(L277="","",ROUND(L277*K277/100,2))</f>
      </c>
      <c r="N277" s="3"/>
    </row>
    <row r="278">
      <c r="A278" s="2"/>
      <c r="B278" s="7">
        <f>IF(A278="","",YEAR(A278)&amp;"-T"&amp;ROUNDUP(MONTH(A278)/3,0))</f>
      </c>
      <c r="C278" s="3"/>
      <c r="D278" s="3"/>
      <c r="E278" s="3"/>
      <c r="F278" s="8"/>
      <c r="G278" s="3"/>
      <c r="H278" s="4"/>
      <c r="I278" s="4"/>
      <c r="J278" s="6">
        <f>IF(OR(H278="",I278=""),"",I278-H278)</f>
      </c>
      <c r="K278" s="8"/>
      <c r="L278" s="6">
        <f>IF(OR(J278="",K278="",N278="General"),"",IF(J278&gt;0,ROUND(J278*100/(100+K278),2),0))</f>
      </c>
      <c r="M278" s="6">
        <f>IF(L278="","",ROUND(L278*K278/100,2))</f>
      </c>
      <c r="N278" s="3"/>
    </row>
    <row r="279">
      <c r="A279" s="2"/>
      <c r="B279" s="7">
        <f>IF(A279="","",YEAR(A279)&amp;"-T"&amp;ROUNDUP(MONTH(A279)/3,0))</f>
      </c>
      <c r="C279" s="3"/>
      <c r="D279" s="3"/>
      <c r="E279" s="3"/>
      <c r="F279" s="8"/>
      <c r="G279" s="3"/>
      <c r="H279" s="4"/>
      <c r="I279" s="4"/>
      <c r="J279" s="6">
        <f>IF(OR(H279="",I279=""),"",I279-H279)</f>
      </c>
      <c r="K279" s="8"/>
      <c r="L279" s="6">
        <f>IF(OR(J279="",K279="",N279="General"),"",IF(J279&gt;0,ROUND(J279*100/(100+K279),2),0))</f>
      </c>
      <c r="M279" s="6">
        <f>IF(L279="","",ROUND(L279*K279/100,2))</f>
      </c>
      <c r="N279" s="3"/>
    </row>
    <row r="280">
      <c r="A280" s="2"/>
      <c r="B280" s="7">
        <f>IF(A280="","",YEAR(A280)&amp;"-T"&amp;ROUNDUP(MONTH(A280)/3,0))</f>
      </c>
      <c r="C280" s="3"/>
      <c r="D280" s="3"/>
      <c r="E280" s="3"/>
      <c r="F280" s="8"/>
      <c r="G280" s="3"/>
      <c r="H280" s="4"/>
      <c r="I280" s="4"/>
      <c r="J280" s="6">
        <f>IF(OR(H280="",I280=""),"",I280-H280)</f>
      </c>
      <c r="K280" s="8"/>
      <c r="L280" s="6">
        <f>IF(OR(J280="",K280="",N280="General"),"",IF(J280&gt;0,ROUND(J280*100/(100+K280),2),0))</f>
      </c>
      <c r="M280" s="6">
        <f>IF(L280="","",ROUND(L280*K280/100,2))</f>
      </c>
      <c r="N280" s="3"/>
    </row>
    <row r="281">
      <c r="A281" s="2"/>
      <c r="B281" s="7">
        <f>IF(A281="","",YEAR(A281)&amp;"-T"&amp;ROUNDUP(MONTH(A281)/3,0))</f>
      </c>
      <c r="C281" s="3"/>
      <c r="D281" s="3"/>
      <c r="E281" s="3"/>
      <c r="F281" s="8"/>
      <c r="G281" s="3"/>
      <c r="H281" s="4"/>
      <c r="I281" s="4"/>
      <c r="J281" s="6">
        <f>IF(OR(H281="",I281=""),"",I281-H281)</f>
      </c>
      <c r="K281" s="8"/>
      <c r="L281" s="6">
        <f>IF(OR(J281="",K281="",N281="General"),"",IF(J281&gt;0,ROUND(J281*100/(100+K281),2),0))</f>
      </c>
      <c r="M281" s="6">
        <f>IF(L281="","",ROUND(L281*K281/100,2))</f>
      </c>
      <c r="N281" s="3"/>
    </row>
    <row r="282">
      <c r="A282" s="2"/>
      <c r="B282" s="7">
        <f>IF(A282="","",YEAR(A282)&amp;"-T"&amp;ROUNDUP(MONTH(A282)/3,0))</f>
      </c>
      <c r="C282" s="3"/>
      <c r="D282" s="3"/>
      <c r="E282" s="3"/>
      <c r="F282" s="8"/>
      <c r="G282" s="3"/>
      <c r="H282" s="4"/>
      <c r="I282" s="4"/>
      <c r="J282" s="6">
        <f>IF(OR(H282="",I282=""),"",I282-H282)</f>
      </c>
      <c r="K282" s="8"/>
      <c r="L282" s="6">
        <f>IF(OR(J282="",K282="",N282="General"),"",IF(J282&gt;0,ROUND(J282*100/(100+K282),2),0))</f>
      </c>
      <c r="M282" s="6">
        <f>IF(L282="","",ROUND(L282*K282/100,2))</f>
      </c>
      <c r="N282" s="3"/>
    </row>
    <row r="283">
      <c r="A283" s="2"/>
      <c r="B283" s="7">
        <f>IF(A283="","",YEAR(A283)&amp;"-T"&amp;ROUNDUP(MONTH(A283)/3,0))</f>
      </c>
      <c r="C283" s="3"/>
      <c r="D283" s="3"/>
      <c r="E283" s="3"/>
      <c r="F283" s="8"/>
      <c r="G283" s="3"/>
      <c r="H283" s="4"/>
      <c r="I283" s="4"/>
      <c r="J283" s="6">
        <f>IF(OR(H283="",I283=""),"",I283-H283)</f>
      </c>
      <c r="K283" s="8"/>
      <c r="L283" s="6">
        <f>IF(OR(J283="",K283="",N283="General"),"",IF(J283&gt;0,ROUND(J283*100/(100+K283),2),0))</f>
      </c>
      <c r="M283" s="6">
        <f>IF(L283="","",ROUND(L283*K283/100,2))</f>
      </c>
      <c r="N283" s="3"/>
    </row>
    <row r="284">
      <c r="A284" s="2"/>
      <c r="B284" s="7">
        <f>IF(A284="","",YEAR(A284)&amp;"-T"&amp;ROUNDUP(MONTH(A284)/3,0))</f>
      </c>
      <c r="C284" s="3"/>
      <c r="D284" s="3"/>
      <c r="E284" s="3"/>
      <c r="F284" s="8"/>
      <c r="G284" s="3"/>
      <c r="H284" s="4"/>
      <c r="I284" s="4"/>
      <c r="J284" s="6">
        <f>IF(OR(H284="",I284=""),"",I284-H284)</f>
      </c>
      <c r="K284" s="8"/>
      <c r="L284" s="6">
        <f>IF(OR(J284="",K284="",N284="General"),"",IF(J284&gt;0,ROUND(J284*100/(100+K284),2),0))</f>
      </c>
      <c r="M284" s="6">
        <f>IF(L284="","",ROUND(L284*K284/100,2))</f>
      </c>
      <c r="N284" s="3"/>
    </row>
    <row r="285">
      <c r="A285" s="2"/>
      <c r="B285" s="7">
        <f>IF(A285="","",YEAR(A285)&amp;"-T"&amp;ROUNDUP(MONTH(A285)/3,0))</f>
      </c>
      <c r="C285" s="3"/>
      <c r="D285" s="3"/>
      <c r="E285" s="3"/>
      <c r="F285" s="8"/>
      <c r="G285" s="3"/>
      <c r="H285" s="4"/>
      <c r="I285" s="4"/>
      <c r="J285" s="6">
        <f>IF(OR(H285="",I285=""),"",I285-H285)</f>
      </c>
      <c r="K285" s="8"/>
      <c r="L285" s="6">
        <f>IF(OR(J285="",K285="",N285="General"),"",IF(J285&gt;0,ROUND(J285*100/(100+K285),2),0))</f>
      </c>
      <c r="M285" s="6">
        <f>IF(L285="","",ROUND(L285*K285/100,2))</f>
      </c>
      <c r="N285" s="3"/>
    </row>
    <row r="286">
      <c r="A286" s="2"/>
      <c r="B286" s="7">
        <f>IF(A286="","",YEAR(A286)&amp;"-T"&amp;ROUNDUP(MONTH(A286)/3,0))</f>
      </c>
      <c r="C286" s="3"/>
      <c r="D286" s="3"/>
      <c r="E286" s="3"/>
      <c r="F286" s="8"/>
      <c r="G286" s="3"/>
      <c r="H286" s="4"/>
      <c r="I286" s="4"/>
      <c r="J286" s="6">
        <f>IF(OR(H286="",I286=""),"",I286-H286)</f>
      </c>
      <c r="K286" s="8"/>
      <c r="L286" s="6">
        <f>IF(OR(J286="",K286="",N286="General"),"",IF(J286&gt;0,ROUND(J286*100/(100+K286),2),0))</f>
      </c>
      <c r="M286" s="6">
        <f>IF(L286="","",ROUND(L286*K286/100,2))</f>
      </c>
      <c r="N286" s="3"/>
    </row>
    <row r="287">
      <c r="A287" s="2"/>
      <c r="B287" s="7">
        <f>IF(A287="","",YEAR(A287)&amp;"-T"&amp;ROUNDUP(MONTH(A287)/3,0))</f>
      </c>
      <c r="C287" s="3"/>
      <c r="D287" s="3"/>
      <c r="E287" s="3"/>
      <c r="F287" s="8"/>
      <c r="G287" s="3"/>
      <c r="H287" s="4"/>
      <c r="I287" s="4"/>
      <c r="J287" s="6">
        <f>IF(OR(H287="",I287=""),"",I287-H287)</f>
      </c>
      <c r="K287" s="8"/>
      <c r="L287" s="6">
        <f>IF(OR(J287="",K287="",N287="General"),"",IF(J287&gt;0,ROUND(J287*100/(100+K287),2),0))</f>
      </c>
      <c r="M287" s="6">
        <f>IF(L287="","",ROUND(L287*K287/100,2))</f>
      </c>
      <c r="N287" s="3"/>
    </row>
    <row r="288">
      <c r="A288" s="2"/>
      <c r="B288" s="7">
        <f>IF(A288="","",YEAR(A288)&amp;"-T"&amp;ROUNDUP(MONTH(A288)/3,0))</f>
      </c>
      <c r="C288" s="3"/>
      <c r="D288" s="3"/>
      <c r="E288" s="3"/>
      <c r="F288" s="8"/>
      <c r="G288" s="3"/>
      <c r="H288" s="4"/>
      <c r="I288" s="4"/>
      <c r="J288" s="6">
        <f>IF(OR(H288="",I288=""),"",I288-H288)</f>
      </c>
      <c r="K288" s="8"/>
      <c r="L288" s="6">
        <f>IF(OR(J288="",K288="",N288="General"),"",IF(J288&gt;0,ROUND(J288*100/(100+K288),2),0))</f>
      </c>
      <c r="M288" s="6">
        <f>IF(L288="","",ROUND(L288*K288/100,2))</f>
      </c>
      <c r="N288" s="3"/>
    </row>
    <row r="289">
      <c r="A289" s="2"/>
      <c r="B289" s="7">
        <f>IF(A289="","",YEAR(A289)&amp;"-T"&amp;ROUNDUP(MONTH(A289)/3,0))</f>
      </c>
      <c r="C289" s="3"/>
      <c r="D289" s="3"/>
      <c r="E289" s="3"/>
      <c r="F289" s="8"/>
      <c r="G289" s="3"/>
      <c r="H289" s="4"/>
      <c r="I289" s="4"/>
      <c r="J289" s="6">
        <f>IF(OR(H289="",I289=""),"",I289-H289)</f>
      </c>
      <c r="K289" s="8"/>
      <c r="L289" s="6">
        <f>IF(OR(J289="",K289="",N289="General"),"",IF(J289&gt;0,ROUND(J289*100/(100+K289),2),0))</f>
      </c>
      <c r="M289" s="6">
        <f>IF(L289="","",ROUND(L289*K289/100,2))</f>
      </c>
      <c r="N289" s="3"/>
    </row>
    <row r="290">
      <c r="A290" s="2"/>
      <c r="B290" s="7">
        <f>IF(A290="","",YEAR(A290)&amp;"-T"&amp;ROUNDUP(MONTH(A290)/3,0))</f>
      </c>
      <c r="C290" s="3"/>
      <c r="D290" s="3"/>
      <c r="E290" s="3"/>
      <c r="F290" s="8"/>
      <c r="G290" s="3"/>
      <c r="H290" s="4"/>
      <c r="I290" s="4"/>
      <c r="J290" s="6">
        <f>IF(OR(H290="",I290=""),"",I290-H290)</f>
      </c>
      <c r="K290" s="8"/>
      <c r="L290" s="6">
        <f>IF(OR(J290="",K290="",N290="General"),"",IF(J290&gt;0,ROUND(J290*100/(100+K290),2),0))</f>
      </c>
      <c r="M290" s="6">
        <f>IF(L290="","",ROUND(L290*K290/100,2))</f>
      </c>
      <c r="N290" s="3"/>
    </row>
    <row r="291">
      <c r="A291" s="2"/>
      <c r="B291" s="7">
        <f>IF(A291="","",YEAR(A291)&amp;"-T"&amp;ROUNDUP(MONTH(A291)/3,0))</f>
      </c>
      <c r="C291" s="3"/>
      <c r="D291" s="3"/>
      <c r="E291" s="3"/>
      <c r="F291" s="8"/>
      <c r="G291" s="3"/>
      <c r="H291" s="4"/>
      <c r="I291" s="4"/>
      <c r="J291" s="6">
        <f>IF(OR(H291="",I291=""),"",I291-H291)</f>
      </c>
      <c r="K291" s="8"/>
      <c r="L291" s="6">
        <f>IF(OR(J291="",K291="",N291="General"),"",IF(J291&gt;0,ROUND(J291*100/(100+K291),2),0))</f>
      </c>
      <c r="M291" s="6">
        <f>IF(L291="","",ROUND(L291*K291/100,2))</f>
      </c>
      <c r="N291" s="3"/>
    </row>
    <row r="292">
      <c r="A292" s="2"/>
      <c r="B292" s="7">
        <f>IF(A292="","",YEAR(A292)&amp;"-T"&amp;ROUNDUP(MONTH(A292)/3,0))</f>
      </c>
      <c r="C292" s="3"/>
      <c r="D292" s="3"/>
      <c r="E292" s="3"/>
      <c r="F292" s="8"/>
      <c r="G292" s="3"/>
      <c r="H292" s="4"/>
      <c r="I292" s="4"/>
      <c r="J292" s="6">
        <f>IF(OR(H292="",I292=""),"",I292-H292)</f>
      </c>
      <c r="K292" s="8"/>
      <c r="L292" s="6">
        <f>IF(OR(J292="",K292="",N292="General"),"",IF(J292&gt;0,ROUND(J292*100/(100+K292),2),0))</f>
      </c>
      <c r="M292" s="6">
        <f>IF(L292="","",ROUND(L292*K292/100,2))</f>
      </c>
      <c r="N292" s="3"/>
    </row>
    <row r="293">
      <c r="A293" s="2"/>
      <c r="B293" s="7">
        <f>IF(A293="","",YEAR(A293)&amp;"-T"&amp;ROUNDUP(MONTH(A293)/3,0))</f>
      </c>
      <c r="C293" s="3"/>
      <c r="D293" s="3"/>
      <c r="E293" s="3"/>
      <c r="F293" s="8"/>
      <c r="G293" s="3"/>
      <c r="H293" s="4"/>
      <c r="I293" s="4"/>
      <c r="J293" s="6">
        <f>IF(OR(H293="",I293=""),"",I293-H293)</f>
      </c>
      <c r="K293" s="8"/>
      <c r="L293" s="6">
        <f>IF(OR(J293="",K293="",N293="General"),"",IF(J293&gt;0,ROUND(J293*100/(100+K293),2),0))</f>
      </c>
      <c r="M293" s="6">
        <f>IF(L293="","",ROUND(L293*K293/100,2))</f>
      </c>
      <c r="N293" s="3"/>
    </row>
    <row r="294">
      <c r="A294" s="2"/>
      <c r="B294" s="7">
        <f>IF(A294="","",YEAR(A294)&amp;"-T"&amp;ROUNDUP(MONTH(A294)/3,0))</f>
      </c>
      <c r="C294" s="3"/>
      <c r="D294" s="3"/>
      <c r="E294" s="3"/>
      <c r="F294" s="8"/>
      <c r="G294" s="3"/>
      <c r="H294" s="4"/>
      <c r="I294" s="4"/>
      <c r="J294" s="6">
        <f>IF(OR(H294="",I294=""),"",I294-H294)</f>
      </c>
      <c r="K294" s="8"/>
      <c r="L294" s="6">
        <f>IF(OR(J294="",K294="",N294="General"),"",IF(J294&gt;0,ROUND(J294*100/(100+K294),2),0))</f>
      </c>
      <c r="M294" s="6">
        <f>IF(L294="","",ROUND(L294*K294/100,2))</f>
      </c>
      <c r="N294" s="3"/>
    </row>
    <row r="295">
      <c r="A295" s="2"/>
      <c r="B295" s="7">
        <f>IF(A295="","",YEAR(A295)&amp;"-T"&amp;ROUNDUP(MONTH(A295)/3,0))</f>
      </c>
      <c r="C295" s="3"/>
      <c r="D295" s="3"/>
      <c r="E295" s="3"/>
      <c r="F295" s="8"/>
      <c r="G295" s="3"/>
      <c r="H295" s="4"/>
      <c r="I295" s="4"/>
      <c r="J295" s="6">
        <f>IF(OR(H295="",I295=""),"",I295-H295)</f>
      </c>
      <c r="K295" s="8"/>
      <c r="L295" s="6">
        <f>IF(OR(J295="",K295="",N295="General"),"",IF(J295&gt;0,ROUND(J295*100/(100+K295),2),0))</f>
      </c>
      <c r="M295" s="6">
        <f>IF(L295="","",ROUND(L295*K295/100,2))</f>
      </c>
      <c r="N295" s="3"/>
    </row>
    <row r="296">
      <c r="A296" s="2"/>
      <c r="B296" s="7">
        <f>IF(A296="","",YEAR(A296)&amp;"-T"&amp;ROUNDUP(MONTH(A296)/3,0))</f>
      </c>
      <c r="C296" s="3"/>
      <c r="D296" s="3"/>
      <c r="E296" s="3"/>
      <c r="F296" s="8"/>
      <c r="G296" s="3"/>
      <c r="H296" s="4"/>
      <c r="I296" s="4"/>
      <c r="J296" s="6">
        <f>IF(OR(H296="",I296=""),"",I296-H296)</f>
      </c>
      <c r="K296" s="8"/>
      <c r="L296" s="6">
        <f>IF(OR(J296="",K296="",N296="General"),"",IF(J296&gt;0,ROUND(J296*100/(100+K296),2),0))</f>
      </c>
      <c r="M296" s="6">
        <f>IF(L296="","",ROUND(L296*K296/100,2))</f>
      </c>
      <c r="N296" s="3"/>
    </row>
    <row r="297">
      <c r="A297" s="2"/>
      <c r="B297" s="7">
        <f>IF(A297="","",YEAR(A297)&amp;"-T"&amp;ROUNDUP(MONTH(A297)/3,0))</f>
      </c>
      <c r="C297" s="3"/>
      <c r="D297" s="3"/>
      <c r="E297" s="3"/>
      <c r="F297" s="8"/>
      <c r="G297" s="3"/>
      <c r="H297" s="4"/>
      <c r="I297" s="4"/>
      <c r="J297" s="6">
        <f>IF(OR(H297="",I297=""),"",I297-H297)</f>
      </c>
      <c r="K297" s="8"/>
      <c r="L297" s="6">
        <f>IF(OR(J297="",K297="",N297="General"),"",IF(J297&gt;0,ROUND(J297*100/(100+K297),2),0))</f>
      </c>
      <c r="M297" s="6">
        <f>IF(L297="","",ROUND(L297*K297/100,2))</f>
      </c>
      <c r="N297" s="3"/>
    </row>
    <row r="298">
      <c r="A298" s="2"/>
      <c r="B298" s="7">
        <f>IF(A298="","",YEAR(A298)&amp;"-T"&amp;ROUNDUP(MONTH(A298)/3,0))</f>
      </c>
      <c r="C298" s="3"/>
      <c r="D298" s="3"/>
      <c r="E298" s="3"/>
      <c r="F298" s="8"/>
      <c r="G298" s="3"/>
      <c r="H298" s="4"/>
      <c r="I298" s="4"/>
      <c r="J298" s="6">
        <f>IF(OR(H298="",I298=""),"",I298-H298)</f>
      </c>
      <c r="K298" s="8"/>
      <c r="L298" s="6">
        <f>IF(OR(J298="",K298="",N298="General"),"",IF(J298&gt;0,ROUND(J298*100/(100+K298),2),0))</f>
      </c>
      <c r="M298" s="6">
        <f>IF(L298="","",ROUND(L298*K298/100,2))</f>
      </c>
      <c r="N298" s="3"/>
    </row>
    <row r="299">
      <c r="A299" s="2"/>
      <c r="B299" s="7">
        <f>IF(A299="","",YEAR(A299)&amp;"-T"&amp;ROUNDUP(MONTH(A299)/3,0))</f>
      </c>
      <c r="C299" s="3"/>
      <c r="D299" s="3"/>
      <c r="E299" s="3"/>
      <c r="F299" s="8"/>
      <c r="G299" s="3"/>
      <c r="H299" s="4"/>
      <c r="I299" s="4"/>
      <c r="J299" s="6">
        <f>IF(OR(H299="",I299=""),"",I299-H299)</f>
      </c>
      <c r="K299" s="8"/>
      <c r="L299" s="6">
        <f>IF(OR(J299="",K299="",N299="General"),"",IF(J299&gt;0,ROUND(J299*100/(100+K299),2),0))</f>
      </c>
      <c r="M299" s="6">
        <f>IF(L299="","",ROUND(L299*K299/100,2))</f>
      </c>
      <c r="N299" s="3"/>
    </row>
    <row r="300">
      <c r="A300" s="2"/>
      <c r="B300" s="7">
        <f>IF(A300="","",YEAR(A300)&amp;"-T"&amp;ROUNDUP(MONTH(A300)/3,0))</f>
      </c>
      <c r="C300" s="3"/>
      <c r="D300" s="3"/>
      <c r="E300" s="3"/>
      <c r="F300" s="8"/>
      <c r="G300" s="3"/>
      <c r="H300" s="4"/>
      <c r="I300" s="4"/>
      <c r="J300" s="6">
        <f>IF(OR(H300="",I300=""),"",I300-H300)</f>
      </c>
      <c r="K300" s="8"/>
      <c r="L300" s="6">
        <f>IF(OR(J300="",K300="",N300="General"),"",IF(J300&gt;0,ROUND(J300*100/(100+K300),2),0))</f>
      </c>
      <c r="M300" s="6">
        <f>IF(L300="","",ROUND(L300*K300/100,2))</f>
      </c>
      <c r="N300" s="3"/>
    </row>
    <row r="301">
      <c r="A301" s="2"/>
      <c r="B301" s="7">
        <f>IF(A301="","",YEAR(A301)&amp;"-T"&amp;ROUNDUP(MONTH(A301)/3,0))</f>
      </c>
      <c r="C301" s="3"/>
      <c r="D301" s="3"/>
      <c r="E301" s="3"/>
      <c r="F301" s="8"/>
      <c r="G301" s="3"/>
      <c r="H301" s="4"/>
      <c r="I301" s="4"/>
      <c r="J301" s="6">
        <f>IF(OR(H301="",I301=""),"",I301-H301)</f>
      </c>
      <c r="K301" s="8"/>
      <c r="L301" s="6">
        <f>IF(OR(J301="",K301="",N301="General"),"",IF(J301&gt;0,ROUND(J301*100/(100+K301),2),0))</f>
      </c>
      <c r="M301" s="6">
        <f>IF(L301="","",ROUND(L301*K301/100,2))</f>
      </c>
      <c r="N301" s="3"/>
    </row>
    <row r="302">
      <c r="A302" s="2"/>
      <c r="B302" s="7">
        <f>IF(A302="","",YEAR(A302)&amp;"-T"&amp;ROUNDUP(MONTH(A302)/3,0))</f>
      </c>
      <c r="C302" s="3"/>
      <c r="D302" s="3"/>
      <c r="E302" s="3"/>
      <c r="F302" s="8"/>
      <c r="G302" s="3"/>
      <c r="H302" s="4"/>
      <c r="I302" s="4"/>
      <c r="J302" s="6">
        <f>IF(OR(H302="",I302=""),"",I302-H302)</f>
      </c>
      <c r="K302" s="8"/>
      <c r="L302" s="6">
        <f>IF(OR(J302="",K302="",N302="General"),"",IF(J302&gt;0,ROUND(J302*100/(100+K302),2),0))</f>
      </c>
      <c r="M302" s="6">
        <f>IF(L302="","",ROUND(L302*K302/100,2))</f>
      </c>
      <c r="N302" s="3"/>
    </row>
    <row r="303">
      <c r="A303" s="2"/>
      <c r="B303" s="7">
        <f>IF(A303="","",YEAR(A303)&amp;"-T"&amp;ROUNDUP(MONTH(A303)/3,0))</f>
      </c>
      <c r="C303" s="3"/>
      <c r="D303" s="3"/>
      <c r="E303" s="3"/>
      <c r="F303" s="8"/>
      <c r="G303" s="3"/>
      <c r="H303" s="4"/>
      <c r="I303" s="4"/>
      <c r="J303" s="6">
        <f>IF(OR(H303="",I303=""),"",I303-H303)</f>
      </c>
      <c r="K303" s="8"/>
      <c r="L303" s="6">
        <f>IF(OR(J303="",K303="",N303="General"),"",IF(J303&gt;0,ROUND(J303*100/(100+K303),2),0))</f>
      </c>
      <c r="M303" s="6">
        <f>IF(L303="","",ROUND(L303*K303/100,2))</f>
      </c>
      <c r="N303" s="3"/>
    </row>
    <row r="304">
      <c r="A304" s="2"/>
      <c r="B304" s="7">
        <f>IF(A304="","",YEAR(A304)&amp;"-T"&amp;ROUNDUP(MONTH(A304)/3,0))</f>
      </c>
      <c r="C304" s="3"/>
      <c r="D304" s="3"/>
      <c r="E304" s="3"/>
      <c r="F304" s="8"/>
      <c r="G304" s="3"/>
      <c r="H304" s="4"/>
      <c r="I304" s="4"/>
      <c r="J304" s="6">
        <f>IF(OR(H304="",I304=""),"",I304-H304)</f>
      </c>
      <c r="K304" s="8"/>
      <c r="L304" s="6">
        <f>IF(OR(J304="",K304="",N304="General"),"",IF(J304&gt;0,ROUND(J304*100/(100+K304),2),0))</f>
      </c>
      <c r="M304" s="6">
        <f>IF(L304="","",ROUND(L304*K304/100,2))</f>
      </c>
      <c r="N304" s="3"/>
    </row>
    <row r="305">
      <c r="A305" s="2"/>
      <c r="B305" s="7">
        <f>IF(A305="","",YEAR(A305)&amp;"-T"&amp;ROUNDUP(MONTH(A305)/3,0))</f>
      </c>
      <c r="C305" s="3"/>
      <c r="D305" s="3"/>
      <c r="E305" s="3"/>
      <c r="F305" s="8"/>
      <c r="G305" s="3"/>
      <c r="H305" s="4"/>
      <c r="I305" s="4"/>
      <c r="J305" s="6">
        <f>IF(OR(H305="",I305=""),"",I305-H305)</f>
      </c>
      <c r="K305" s="8"/>
      <c r="L305" s="6">
        <f>IF(OR(J305="",K305="",N305="General"),"",IF(J305&gt;0,ROUND(J305*100/(100+K305),2),0))</f>
      </c>
      <c r="M305" s="6">
        <f>IF(L305="","",ROUND(L305*K305/100,2))</f>
      </c>
      <c r="N305" s="3"/>
    </row>
    <row r="306">
      <c r="A306" s="2"/>
      <c r="B306" s="7">
        <f>IF(A306="","",YEAR(A306)&amp;"-T"&amp;ROUNDUP(MONTH(A306)/3,0))</f>
      </c>
      <c r="C306" s="3"/>
      <c r="D306" s="3"/>
      <c r="E306" s="3"/>
      <c r="F306" s="8"/>
      <c r="G306" s="3"/>
      <c r="H306" s="4"/>
      <c r="I306" s="4"/>
      <c r="J306" s="6">
        <f>IF(OR(H306="",I306=""),"",I306-H306)</f>
      </c>
      <c r="K306" s="8"/>
      <c r="L306" s="6">
        <f>IF(OR(J306="",K306="",N306="General"),"",IF(J306&gt;0,ROUND(J306*100/(100+K306),2),0))</f>
      </c>
      <c r="M306" s="6">
        <f>IF(L306="","",ROUND(L306*K306/100,2))</f>
      </c>
      <c r="N306" s="3"/>
    </row>
    <row r="307">
      <c r="A307" s="2"/>
      <c r="B307" s="7">
        <f>IF(A307="","",YEAR(A307)&amp;"-T"&amp;ROUNDUP(MONTH(A307)/3,0))</f>
      </c>
      <c r="C307" s="3"/>
      <c r="D307" s="3"/>
      <c r="E307" s="3"/>
      <c r="F307" s="8"/>
      <c r="G307" s="3"/>
      <c r="H307" s="4"/>
      <c r="I307" s="4"/>
      <c r="J307" s="6">
        <f>IF(OR(H307="",I307=""),"",I307-H307)</f>
      </c>
      <c r="K307" s="8"/>
      <c r="L307" s="6">
        <f>IF(OR(J307="",K307="",N307="General"),"",IF(J307&gt;0,ROUND(J307*100/(100+K307),2),0))</f>
      </c>
      <c r="M307" s="6">
        <f>IF(L307="","",ROUND(L307*K307/100,2))</f>
      </c>
      <c r="N307" s="3"/>
    </row>
    <row r="308">
      <c r="A308" s="2"/>
      <c r="B308" s="7">
        <f>IF(A308="","",YEAR(A308)&amp;"-T"&amp;ROUNDUP(MONTH(A308)/3,0))</f>
      </c>
      <c r="C308" s="3"/>
      <c r="D308" s="3"/>
      <c r="E308" s="3"/>
      <c r="F308" s="8"/>
      <c r="G308" s="3"/>
      <c r="H308" s="4"/>
      <c r="I308" s="4"/>
      <c r="J308" s="6">
        <f>IF(OR(H308="",I308=""),"",I308-H308)</f>
      </c>
      <c r="K308" s="8"/>
      <c r="L308" s="6">
        <f>IF(OR(J308="",K308="",N308="General"),"",IF(J308&gt;0,ROUND(J308*100/(100+K308),2),0))</f>
      </c>
      <c r="M308" s="6">
        <f>IF(L308="","",ROUND(L308*K308/100,2))</f>
      </c>
      <c r="N308" s="3"/>
    </row>
    <row r="309">
      <c r="A309" s="2"/>
      <c r="B309" s="7">
        <f>IF(A309="","",YEAR(A309)&amp;"-T"&amp;ROUNDUP(MONTH(A309)/3,0))</f>
      </c>
      <c r="C309" s="3"/>
      <c r="D309" s="3"/>
      <c r="E309" s="3"/>
      <c r="F309" s="8"/>
      <c r="G309" s="3"/>
      <c r="H309" s="4"/>
      <c r="I309" s="4"/>
      <c r="J309" s="6">
        <f>IF(OR(H309="",I309=""),"",I309-H309)</f>
      </c>
      <c r="K309" s="8"/>
      <c r="L309" s="6">
        <f>IF(OR(J309="",K309="",N309="General"),"",IF(J309&gt;0,ROUND(J309*100/(100+K309),2),0))</f>
      </c>
      <c r="M309" s="6">
        <f>IF(L309="","",ROUND(L309*K309/100,2))</f>
      </c>
      <c r="N309" s="3"/>
    </row>
    <row r="310">
      <c r="A310" s="2"/>
      <c r="B310" s="7">
        <f>IF(A310="","",YEAR(A310)&amp;"-T"&amp;ROUNDUP(MONTH(A310)/3,0))</f>
      </c>
      <c r="C310" s="3"/>
      <c r="D310" s="3"/>
      <c r="E310" s="3"/>
      <c r="F310" s="8"/>
      <c r="G310" s="3"/>
      <c r="H310" s="4"/>
      <c r="I310" s="4"/>
      <c r="J310" s="6">
        <f>IF(OR(H310="",I310=""),"",I310-H310)</f>
      </c>
      <c r="K310" s="8"/>
      <c r="L310" s="6">
        <f>IF(OR(J310="",K310="",N310="General"),"",IF(J310&gt;0,ROUND(J310*100/(100+K310),2),0))</f>
      </c>
      <c r="M310" s="6">
        <f>IF(L310="","",ROUND(L310*K310/100,2))</f>
      </c>
      <c r="N310" s="3"/>
    </row>
    <row r="311">
      <c r="A311" s="2"/>
      <c r="B311" s="7">
        <f>IF(A311="","",YEAR(A311)&amp;"-T"&amp;ROUNDUP(MONTH(A311)/3,0))</f>
      </c>
      <c r="C311" s="3"/>
      <c r="D311" s="3"/>
      <c r="E311" s="3"/>
      <c r="F311" s="8"/>
      <c r="G311" s="3"/>
      <c r="H311" s="4"/>
      <c r="I311" s="4"/>
      <c r="J311" s="6">
        <f>IF(OR(H311="",I311=""),"",I311-H311)</f>
      </c>
      <c r="K311" s="8"/>
      <c r="L311" s="6">
        <f>IF(OR(J311="",K311="",N311="General"),"",IF(J311&gt;0,ROUND(J311*100/(100+K311),2),0))</f>
      </c>
      <c r="M311" s="6">
        <f>IF(L311="","",ROUND(L311*K311/100,2))</f>
      </c>
      <c r="N311" s="3"/>
    </row>
    <row r="312">
      <c r="A312" s="2"/>
      <c r="B312" s="7">
        <f>IF(A312="","",YEAR(A312)&amp;"-T"&amp;ROUNDUP(MONTH(A312)/3,0))</f>
      </c>
      <c r="C312" s="3"/>
      <c r="D312" s="3"/>
      <c r="E312" s="3"/>
      <c r="F312" s="8"/>
      <c r="G312" s="3"/>
      <c r="H312" s="4"/>
      <c r="I312" s="4"/>
      <c r="J312" s="6">
        <f>IF(OR(H312="",I312=""),"",I312-H312)</f>
      </c>
      <c r="K312" s="8"/>
      <c r="L312" s="6">
        <f>IF(OR(J312="",K312="",N312="General"),"",IF(J312&gt;0,ROUND(J312*100/(100+K312),2),0))</f>
      </c>
      <c r="M312" s="6">
        <f>IF(L312="","",ROUND(L312*K312/100,2))</f>
      </c>
      <c r="N312" s="3"/>
    </row>
    <row r="313">
      <c r="A313" s="2"/>
      <c r="B313" s="7">
        <f>IF(A313="","",YEAR(A313)&amp;"-T"&amp;ROUNDUP(MONTH(A313)/3,0))</f>
      </c>
      <c r="C313" s="3"/>
      <c r="D313" s="3"/>
      <c r="E313" s="3"/>
      <c r="F313" s="8"/>
      <c r="G313" s="3"/>
      <c r="H313" s="4"/>
      <c r="I313" s="4"/>
      <c r="J313" s="6">
        <f>IF(OR(H313="",I313=""),"",I313-H313)</f>
      </c>
      <c r="K313" s="8"/>
      <c r="L313" s="6">
        <f>IF(OR(J313="",K313="",N313="General"),"",IF(J313&gt;0,ROUND(J313*100/(100+K313),2),0))</f>
      </c>
      <c r="M313" s="6">
        <f>IF(L313="","",ROUND(L313*K313/100,2))</f>
      </c>
      <c r="N313" s="3"/>
    </row>
    <row r="314">
      <c r="A314" s="2"/>
      <c r="B314" s="7">
        <f>IF(A314="","",YEAR(A314)&amp;"-T"&amp;ROUNDUP(MONTH(A314)/3,0))</f>
      </c>
      <c r="C314" s="3"/>
      <c r="D314" s="3"/>
      <c r="E314" s="3"/>
      <c r="F314" s="8"/>
      <c r="G314" s="3"/>
      <c r="H314" s="4"/>
      <c r="I314" s="4"/>
      <c r="J314" s="6">
        <f>IF(OR(H314="",I314=""),"",I314-H314)</f>
      </c>
      <c r="K314" s="8"/>
      <c r="L314" s="6">
        <f>IF(OR(J314="",K314="",N314="General"),"",IF(J314&gt;0,ROUND(J314*100/(100+K314),2),0))</f>
      </c>
      <c r="M314" s="6">
        <f>IF(L314="","",ROUND(L314*K314/100,2))</f>
      </c>
      <c r="N314" s="3"/>
    </row>
    <row r="315">
      <c r="A315" s="2"/>
      <c r="B315" s="7">
        <f>IF(A315="","",YEAR(A315)&amp;"-T"&amp;ROUNDUP(MONTH(A315)/3,0))</f>
      </c>
      <c r="C315" s="3"/>
      <c r="D315" s="3"/>
      <c r="E315" s="3"/>
      <c r="F315" s="8"/>
      <c r="G315" s="3"/>
      <c r="H315" s="4"/>
      <c r="I315" s="4"/>
      <c r="J315" s="6">
        <f>IF(OR(H315="",I315=""),"",I315-H315)</f>
      </c>
      <c r="K315" s="8"/>
      <c r="L315" s="6">
        <f>IF(OR(J315="",K315="",N315="General"),"",IF(J315&gt;0,ROUND(J315*100/(100+K315),2),0))</f>
      </c>
      <c r="M315" s="6">
        <f>IF(L315="","",ROUND(L315*K315/100,2))</f>
      </c>
      <c r="N315" s="3"/>
    </row>
    <row r="316">
      <c r="A316" s="2"/>
      <c r="B316" s="7">
        <f>IF(A316="","",YEAR(A316)&amp;"-T"&amp;ROUNDUP(MONTH(A316)/3,0))</f>
      </c>
      <c r="C316" s="3"/>
      <c r="D316" s="3"/>
      <c r="E316" s="3"/>
      <c r="F316" s="8"/>
      <c r="G316" s="3"/>
      <c r="H316" s="4"/>
      <c r="I316" s="4"/>
      <c r="J316" s="6">
        <f>IF(OR(H316="",I316=""),"",I316-H316)</f>
      </c>
      <c r="K316" s="8"/>
      <c r="L316" s="6">
        <f>IF(OR(J316="",K316="",N316="General"),"",IF(J316&gt;0,ROUND(J316*100/(100+K316),2),0))</f>
      </c>
      <c r="M316" s="6">
        <f>IF(L316="","",ROUND(L316*K316/100,2))</f>
      </c>
      <c r="N316" s="3"/>
    </row>
    <row r="317">
      <c r="A317" s="2"/>
      <c r="B317" s="7">
        <f>IF(A317="","",YEAR(A317)&amp;"-T"&amp;ROUNDUP(MONTH(A317)/3,0))</f>
      </c>
      <c r="C317" s="3"/>
      <c r="D317" s="3"/>
      <c r="E317" s="3"/>
      <c r="F317" s="8"/>
      <c r="G317" s="3"/>
      <c r="H317" s="4"/>
      <c r="I317" s="4"/>
      <c r="J317" s="6">
        <f>IF(OR(H317="",I317=""),"",I317-H317)</f>
      </c>
      <c r="K317" s="8"/>
      <c r="L317" s="6">
        <f>IF(OR(J317="",K317="",N317="General"),"",IF(J317&gt;0,ROUND(J317*100/(100+K317),2),0))</f>
      </c>
      <c r="M317" s="6">
        <f>IF(L317="","",ROUND(L317*K317/100,2))</f>
      </c>
      <c r="N317" s="3"/>
    </row>
    <row r="318">
      <c r="A318" s="2"/>
      <c r="B318" s="7">
        <f>IF(A318="","",YEAR(A318)&amp;"-T"&amp;ROUNDUP(MONTH(A318)/3,0))</f>
      </c>
      <c r="C318" s="3"/>
      <c r="D318" s="3"/>
      <c r="E318" s="3"/>
      <c r="F318" s="8"/>
      <c r="G318" s="3"/>
      <c r="H318" s="4"/>
      <c r="I318" s="4"/>
      <c r="J318" s="6">
        <f>IF(OR(H318="",I318=""),"",I318-H318)</f>
      </c>
      <c r="K318" s="8"/>
      <c r="L318" s="6">
        <f>IF(OR(J318="",K318="",N318="General"),"",IF(J318&gt;0,ROUND(J318*100/(100+K318),2),0))</f>
      </c>
      <c r="M318" s="6">
        <f>IF(L318="","",ROUND(L318*K318/100,2))</f>
      </c>
      <c r="N318" s="3"/>
    </row>
    <row r="319">
      <c r="A319" s="2"/>
      <c r="B319" s="7">
        <f>IF(A319="","",YEAR(A319)&amp;"-T"&amp;ROUNDUP(MONTH(A319)/3,0))</f>
      </c>
      <c r="C319" s="3"/>
      <c r="D319" s="3"/>
      <c r="E319" s="3"/>
      <c r="F319" s="8"/>
      <c r="G319" s="3"/>
      <c r="H319" s="4"/>
      <c r="I319" s="4"/>
      <c r="J319" s="6">
        <f>IF(OR(H319="",I319=""),"",I319-H319)</f>
      </c>
      <c r="K319" s="8"/>
      <c r="L319" s="6">
        <f>IF(OR(J319="",K319="",N319="General"),"",IF(J319&gt;0,ROUND(J319*100/(100+K319),2),0))</f>
      </c>
      <c r="M319" s="6">
        <f>IF(L319="","",ROUND(L319*K319/100,2))</f>
      </c>
      <c r="N319" s="3"/>
    </row>
    <row r="320">
      <c r="A320" s="2"/>
      <c r="B320" s="7">
        <f>IF(A320="","",YEAR(A320)&amp;"-T"&amp;ROUNDUP(MONTH(A320)/3,0))</f>
      </c>
      <c r="C320" s="3"/>
      <c r="D320" s="3"/>
      <c r="E320" s="3"/>
      <c r="F320" s="8"/>
      <c r="G320" s="3"/>
      <c r="H320" s="4"/>
      <c r="I320" s="4"/>
      <c r="J320" s="6">
        <f>IF(OR(H320="",I320=""),"",I320-H320)</f>
      </c>
      <c r="K320" s="8"/>
      <c r="L320" s="6">
        <f>IF(OR(J320="",K320="",N320="General"),"",IF(J320&gt;0,ROUND(J320*100/(100+K320),2),0))</f>
      </c>
      <c r="M320" s="6">
        <f>IF(L320="","",ROUND(L320*K320/100,2))</f>
      </c>
      <c r="N320" s="3"/>
    </row>
    <row r="321">
      <c r="A321" s="2"/>
      <c r="B321" s="7">
        <f>IF(A321="","",YEAR(A321)&amp;"-T"&amp;ROUNDUP(MONTH(A321)/3,0))</f>
      </c>
      <c r="C321" s="3"/>
      <c r="D321" s="3"/>
      <c r="E321" s="3"/>
      <c r="F321" s="8"/>
      <c r="G321" s="3"/>
      <c r="H321" s="4"/>
      <c r="I321" s="4"/>
      <c r="J321" s="6">
        <f>IF(OR(H321="",I321=""),"",I321-H321)</f>
      </c>
      <c r="K321" s="8"/>
      <c r="L321" s="6">
        <f>IF(OR(J321="",K321="",N321="General"),"",IF(J321&gt;0,ROUND(J321*100/(100+K321),2),0))</f>
      </c>
      <c r="M321" s="6">
        <f>IF(L321="","",ROUND(L321*K321/100,2))</f>
      </c>
      <c r="N321" s="3"/>
    </row>
    <row r="322">
      <c r="A322" s="2"/>
      <c r="B322" s="7">
        <f>IF(A322="","",YEAR(A322)&amp;"-T"&amp;ROUNDUP(MONTH(A322)/3,0))</f>
      </c>
      <c r="C322" s="3"/>
      <c r="D322" s="3"/>
      <c r="E322" s="3"/>
      <c r="F322" s="8"/>
      <c r="G322" s="3"/>
      <c r="H322" s="4"/>
      <c r="I322" s="4"/>
      <c r="J322" s="6">
        <f>IF(OR(H322="",I322=""),"",I322-H322)</f>
      </c>
      <c r="K322" s="8"/>
      <c r="L322" s="6">
        <f>IF(OR(J322="",K322="",N322="General"),"",IF(J322&gt;0,ROUND(J322*100/(100+K322),2),0))</f>
      </c>
      <c r="M322" s="6">
        <f>IF(L322="","",ROUND(L322*K322/100,2))</f>
      </c>
      <c r="N322" s="3"/>
    </row>
    <row r="323">
      <c r="A323" s="2"/>
      <c r="B323" s="7">
        <f>IF(A323="","",YEAR(A323)&amp;"-T"&amp;ROUNDUP(MONTH(A323)/3,0))</f>
      </c>
      <c r="C323" s="3"/>
      <c r="D323" s="3"/>
      <c r="E323" s="3"/>
      <c r="F323" s="8"/>
      <c r="G323" s="3"/>
      <c r="H323" s="4"/>
      <c r="I323" s="4"/>
      <c r="J323" s="6">
        <f>IF(OR(H323="",I323=""),"",I323-H323)</f>
      </c>
      <c r="K323" s="8"/>
      <c r="L323" s="6">
        <f>IF(OR(J323="",K323="",N323="General"),"",IF(J323&gt;0,ROUND(J323*100/(100+K323),2),0))</f>
      </c>
      <c r="M323" s="6">
        <f>IF(L323="","",ROUND(L323*K323/100,2))</f>
      </c>
      <c r="N323" s="3"/>
    </row>
    <row r="324">
      <c r="A324" s="2"/>
      <c r="B324" s="7">
        <f>IF(A324="","",YEAR(A324)&amp;"-T"&amp;ROUNDUP(MONTH(A324)/3,0))</f>
      </c>
      <c r="C324" s="3"/>
      <c r="D324" s="3"/>
      <c r="E324" s="3"/>
      <c r="F324" s="8"/>
      <c r="G324" s="3"/>
      <c r="H324" s="4"/>
      <c r="I324" s="4"/>
      <c r="J324" s="6">
        <f>IF(OR(H324="",I324=""),"",I324-H324)</f>
      </c>
      <c r="K324" s="8"/>
      <c r="L324" s="6">
        <f>IF(OR(J324="",K324="",N324="General"),"",IF(J324&gt;0,ROUND(J324*100/(100+K324),2),0))</f>
      </c>
      <c r="M324" s="6">
        <f>IF(L324="","",ROUND(L324*K324/100,2))</f>
      </c>
      <c r="N324" s="3"/>
    </row>
    <row r="325">
      <c r="A325" s="2"/>
      <c r="B325" s="7">
        <f>IF(A325="","",YEAR(A325)&amp;"-T"&amp;ROUNDUP(MONTH(A325)/3,0))</f>
      </c>
      <c r="C325" s="3"/>
      <c r="D325" s="3"/>
      <c r="E325" s="3"/>
      <c r="F325" s="8"/>
      <c r="G325" s="3"/>
      <c r="H325" s="4"/>
      <c r="I325" s="4"/>
      <c r="J325" s="6">
        <f>IF(OR(H325="",I325=""),"",I325-H325)</f>
      </c>
      <c r="K325" s="8"/>
      <c r="L325" s="6">
        <f>IF(OR(J325="",K325="",N325="General"),"",IF(J325&gt;0,ROUND(J325*100/(100+K325),2),0))</f>
      </c>
      <c r="M325" s="6">
        <f>IF(L325="","",ROUND(L325*K325/100,2))</f>
      </c>
      <c r="N325" s="3"/>
    </row>
    <row r="326">
      <c r="A326" s="2"/>
      <c r="B326" s="7">
        <f>IF(A326="","",YEAR(A326)&amp;"-T"&amp;ROUNDUP(MONTH(A326)/3,0))</f>
      </c>
      <c r="C326" s="3"/>
      <c r="D326" s="3"/>
      <c r="E326" s="3"/>
      <c r="F326" s="8"/>
      <c r="G326" s="3"/>
      <c r="H326" s="4"/>
      <c r="I326" s="4"/>
      <c r="J326" s="6">
        <f>IF(OR(H326="",I326=""),"",I326-H326)</f>
      </c>
      <c r="K326" s="8"/>
      <c r="L326" s="6">
        <f>IF(OR(J326="",K326="",N326="General"),"",IF(J326&gt;0,ROUND(J326*100/(100+K326),2),0))</f>
      </c>
      <c r="M326" s="6">
        <f>IF(L326="","",ROUND(L326*K326/100,2))</f>
      </c>
      <c r="N326" s="3"/>
    </row>
    <row r="327">
      <c r="A327" s="2"/>
      <c r="B327" s="7">
        <f>IF(A327="","",YEAR(A327)&amp;"-T"&amp;ROUNDUP(MONTH(A327)/3,0))</f>
      </c>
      <c r="C327" s="3"/>
      <c r="D327" s="3"/>
      <c r="E327" s="3"/>
      <c r="F327" s="8"/>
      <c r="G327" s="3"/>
      <c r="H327" s="4"/>
      <c r="I327" s="4"/>
      <c r="J327" s="6">
        <f>IF(OR(H327="",I327=""),"",I327-H327)</f>
      </c>
      <c r="K327" s="8"/>
      <c r="L327" s="6">
        <f>IF(OR(J327="",K327="",N327="General"),"",IF(J327&gt;0,ROUND(J327*100/(100+K327),2),0))</f>
      </c>
      <c r="M327" s="6">
        <f>IF(L327="","",ROUND(L327*K327/100,2))</f>
      </c>
      <c r="N327" s="3"/>
    </row>
    <row r="328">
      <c r="A328" s="2"/>
      <c r="B328" s="7">
        <f>IF(A328="","",YEAR(A328)&amp;"-T"&amp;ROUNDUP(MONTH(A328)/3,0))</f>
      </c>
      <c r="C328" s="3"/>
      <c r="D328" s="3"/>
      <c r="E328" s="3"/>
      <c r="F328" s="8"/>
      <c r="G328" s="3"/>
      <c r="H328" s="4"/>
      <c r="I328" s="4"/>
      <c r="J328" s="6">
        <f>IF(OR(H328="",I328=""),"",I328-H328)</f>
      </c>
      <c r="K328" s="8"/>
      <c r="L328" s="6">
        <f>IF(OR(J328="",K328="",N328="General"),"",IF(J328&gt;0,ROUND(J328*100/(100+K328),2),0))</f>
      </c>
      <c r="M328" s="6">
        <f>IF(L328="","",ROUND(L328*K328/100,2))</f>
      </c>
      <c r="N328" s="3"/>
    </row>
    <row r="329">
      <c r="A329" s="2"/>
      <c r="B329" s="7">
        <f>IF(A329="","",YEAR(A329)&amp;"-T"&amp;ROUNDUP(MONTH(A329)/3,0))</f>
      </c>
      <c r="C329" s="3"/>
      <c r="D329" s="3"/>
      <c r="E329" s="3"/>
      <c r="F329" s="8"/>
      <c r="G329" s="3"/>
      <c r="H329" s="4"/>
      <c r="I329" s="4"/>
      <c r="J329" s="6">
        <f>IF(OR(H329="",I329=""),"",I329-H329)</f>
      </c>
      <c r="K329" s="8"/>
      <c r="L329" s="6">
        <f>IF(OR(J329="",K329="",N329="General"),"",IF(J329&gt;0,ROUND(J329*100/(100+K329),2),0))</f>
      </c>
      <c r="M329" s="6">
        <f>IF(L329="","",ROUND(L329*K329/100,2))</f>
      </c>
      <c r="N329" s="3"/>
    </row>
    <row r="330">
      <c r="A330" s="2"/>
      <c r="B330" s="7">
        <f>IF(A330="","",YEAR(A330)&amp;"-T"&amp;ROUNDUP(MONTH(A330)/3,0))</f>
      </c>
      <c r="C330" s="3"/>
      <c r="D330" s="3"/>
      <c r="E330" s="3"/>
      <c r="F330" s="8"/>
      <c r="G330" s="3"/>
      <c r="H330" s="4"/>
      <c r="I330" s="4"/>
      <c r="J330" s="6">
        <f>IF(OR(H330="",I330=""),"",I330-H330)</f>
      </c>
      <c r="K330" s="8"/>
      <c r="L330" s="6">
        <f>IF(OR(J330="",K330="",N330="General"),"",IF(J330&gt;0,ROUND(J330*100/(100+K330),2),0))</f>
      </c>
      <c r="M330" s="6">
        <f>IF(L330="","",ROUND(L330*K330/100,2))</f>
      </c>
      <c r="N330" s="3"/>
    </row>
    <row r="331">
      <c r="A331" s="2"/>
      <c r="B331" s="7">
        <f>IF(A331="","",YEAR(A331)&amp;"-T"&amp;ROUNDUP(MONTH(A331)/3,0))</f>
      </c>
      <c r="C331" s="3"/>
      <c r="D331" s="3"/>
      <c r="E331" s="3"/>
      <c r="F331" s="8"/>
      <c r="G331" s="3"/>
      <c r="H331" s="4"/>
      <c r="I331" s="4"/>
      <c r="J331" s="6">
        <f>IF(OR(H331="",I331=""),"",I331-H331)</f>
      </c>
      <c r="K331" s="8"/>
      <c r="L331" s="6">
        <f>IF(OR(J331="",K331="",N331="General"),"",IF(J331&gt;0,ROUND(J331*100/(100+K331),2),0))</f>
      </c>
      <c r="M331" s="6">
        <f>IF(L331="","",ROUND(L331*K331/100,2))</f>
      </c>
      <c r="N331" s="3"/>
    </row>
    <row r="332">
      <c r="A332" s="2"/>
      <c r="B332" s="7">
        <f>IF(A332="","",YEAR(A332)&amp;"-T"&amp;ROUNDUP(MONTH(A332)/3,0))</f>
      </c>
      <c r="C332" s="3"/>
      <c r="D332" s="3"/>
      <c r="E332" s="3"/>
      <c r="F332" s="8"/>
      <c r="G332" s="3"/>
      <c r="H332" s="4"/>
      <c r="I332" s="4"/>
      <c r="J332" s="6">
        <f>IF(OR(H332="",I332=""),"",I332-H332)</f>
      </c>
      <c r="K332" s="8"/>
      <c r="L332" s="6">
        <f>IF(OR(J332="",K332="",N332="General"),"",IF(J332&gt;0,ROUND(J332*100/(100+K332),2),0))</f>
      </c>
      <c r="M332" s="6">
        <f>IF(L332="","",ROUND(L332*K332/100,2))</f>
      </c>
      <c r="N332" s="3"/>
    </row>
    <row r="333">
      <c r="A333" s="2"/>
      <c r="B333" s="7">
        <f>IF(A333="","",YEAR(A333)&amp;"-T"&amp;ROUNDUP(MONTH(A333)/3,0))</f>
      </c>
      <c r="C333" s="3"/>
      <c r="D333" s="3"/>
      <c r="E333" s="3"/>
      <c r="F333" s="8"/>
      <c r="G333" s="3"/>
      <c r="H333" s="4"/>
      <c r="I333" s="4"/>
      <c r="J333" s="6">
        <f>IF(OR(H333="",I333=""),"",I333-H333)</f>
      </c>
      <c r="K333" s="8"/>
      <c r="L333" s="6">
        <f>IF(OR(J333="",K333="",N333="General"),"",IF(J333&gt;0,ROUND(J333*100/(100+K333),2),0))</f>
      </c>
      <c r="M333" s="6">
        <f>IF(L333="","",ROUND(L333*K333/100,2))</f>
      </c>
      <c r="N333" s="3"/>
    </row>
    <row r="334">
      <c r="A334" s="2"/>
      <c r="B334" s="7">
        <f>IF(A334="","",YEAR(A334)&amp;"-T"&amp;ROUNDUP(MONTH(A334)/3,0))</f>
      </c>
      <c r="C334" s="3"/>
      <c r="D334" s="3"/>
      <c r="E334" s="3"/>
      <c r="F334" s="8"/>
      <c r="G334" s="3"/>
      <c r="H334" s="4"/>
      <c r="I334" s="4"/>
      <c r="J334" s="6">
        <f>IF(OR(H334="",I334=""),"",I334-H334)</f>
      </c>
      <c r="K334" s="8"/>
      <c r="L334" s="6">
        <f>IF(OR(J334="",K334="",N334="General"),"",IF(J334&gt;0,ROUND(J334*100/(100+K334),2),0))</f>
      </c>
      <c r="M334" s="6">
        <f>IF(L334="","",ROUND(L334*K334/100,2))</f>
      </c>
      <c r="N334" s="3"/>
    </row>
    <row r="335">
      <c r="A335" s="2"/>
      <c r="B335" s="7">
        <f>IF(A335="","",YEAR(A335)&amp;"-T"&amp;ROUNDUP(MONTH(A335)/3,0))</f>
      </c>
      <c r="C335" s="3"/>
      <c r="D335" s="3"/>
      <c r="E335" s="3"/>
      <c r="F335" s="8"/>
      <c r="G335" s="3"/>
      <c r="H335" s="4"/>
      <c r="I335" s="4"/>
      <c r="J335" s="6">
        <f>IF(OR(H335="",I335=""),"",I335-H335)</f>
      </c>
      <c r="K335" s="8"/>
      <c r="L335" s="6">
        <f>IF(OR(J335="",K335="",N335="General"),"",IF(J335&gt;0,ROUND(J335*100/(100+K335),2),0))</f>
      </c>
      <c r="M335" s="6">
        <f>IF(L335="","",ROUND(L335*K335/100,2))</f>
      </c>
      <c r="N335" s="3"/>
    </row>
    <row r="336">
      <c r="A336" s="2"/>
      <c r="B336" s="7">
        <f>IF(A336="","",YEAR(A336)&amp;"-T"&amp;ROUNDUP(MONTH(A336)/3,0))</f>
      </c>
      <c r="C336" s="3"/>
      <c r="D336" s="3"/>
      <c r="E336" s="3"/>
      <c r="F336" s="8"/>
      <c r="G336" s="3"/>
      <c r="H336" s="4"/>
      <c r="I336" s="4"/>
      <c r="J336" s="6">
        <f>IF(OR(H336="",I336=""),"",I336-H336)</f>
      </c>
      <c r="K336" s="8"/>
      <c r="L336" s="6">
        <f>IF(OR(J336="",K336="",N336="General"),"",IF(J336&gt;0,ROUND(J336*100/(100+K336),2),0))</f>
      </c>
      <c r="M336" s="6">
        <f>IF(L336="","",ROUND(L336*K336/100,2))</f>
      </c>
      <c r="N336" s="3"/>
    </row>
    <row r="337">
      <c r="A337" s="2"/>
      <c r="B337" s="7">
        <f>IF(A337="","",YEAR(A337)&amp;"-T"&amp;ROUNDUP(MONTH(A337)/3,0))</f>
      </c>
      <c r="C337" s="3"/>
      <c r="D337" s="3"/>
      <c r="E337" s="3"/>
      <c r="F337" s="8"/>
      <c r="G337" s="3"/>
      <c r="H337" s="4"/>
      <c r="I337" s="4"/>
      <c r="J337" s="6">
        <f>IF(OR(H337="",I337=""),"",I337-H337)</f>
      </c>
      <c r="K337" s="8"/>
      <c r="L337" s="6">
        <f>IF(OR(J337="",K337="",N337="General"),"",IF(J337&gt;0,ROUND(J337*100/(100+K337),2),0))</f>
      </c>
      <c r="M337" s="6">
        <f>IF(L337="","",ROUND(L337*K337/100,2))</f>
      </c>
      <c r="N337" s="3"/>
    </row>
    <row r="338">
      <c r="A338" s="2"/>
      <c r="B338" s="7">
        <f>IF(A338="","",YEAR(A338)&amp;"-T"&amp;ROUNDUP(MONTH(A338)/3,0))</f>
      </c>
      <c r="C338" s="3"/>
      <c r="D338" s="3"/>
      <c r="E338" s="3"/>
      <c r="F338" s="8"/>
      <c r="G338" s="3"/>
      <c r="H338" s="4"/>
      <c r="I338" s="4"/>
      <c r="J338" s="6">
        <f>IF(OR(H338="",I338=""),"",I338-H338)</f>
      </c>
      <c r="K338" s="8"/>
      <c r="L338" s="6">
        <f>IF(OR(J338="",K338="",N338="General"),"",IF(J338&gt;0,ROUND(J338*100/(100+K338),2),0))</f>
      </c>
      <c r="M338" s="6">
        <f>IF(L338="","",ROUND(L338*K338/100,2))</f>
      </c>
      <c r="N338" s="3"/>
    </row>
    <row r="339">
      <c r="A339" s="2"/>
      <c r="B339" s="7">
        <f>IF(A339="","",YEAR(A339)&amp;"-T"&amp;ROUNDUP(MONTH(A339)/3,0))</f>
      </c>
      <c r="C339" s="3"/>
      <c r="D339" s="3"/>
      <c r="E339" s="3"/>
      <c r="F339" s="8"/>
      <c r="G339" s="3"/>
      <c r="H339" s="4"/>
      <c r="I339" s="4"/>
      <c r="J339" s="6">
        <f>IF(OR(H339="",I339=""),"",I339-H339)</f>
      </c>
      <c r="K339" s="8"/>
      <c r="L339" s="6">
        <f>IF(OR(J339="",K339="",N339="General"),"",IF(J339&gt;0,ROUND(J339*100/(100+K339),2),0))</f>
      </c>
      <c r="M339" s="6">
        <f>IF(L339="","",ROUND(L339*K339/100,2))</f>
      </c>
      <c r="N339" s="3"/>
    </row>
    <row r="340">
      <c r="A340" s="2"/>
      <c r="B340" s="7">
        <f>IF(A340="","",YEAR(A340)&amp;"-T"&amp;ROUNDUP(MONTH(A340)/3,0))</f>
      </c>
      <c r="C340" s="3"/>
      <c r="D340" s="3"/>
      <c r="E340" s="3"/>
      <c r="F340" s="8"/>
      <c r="G340" s="3"/>
      <c r="H340" s="4"/>
      <c r="I340" s="4"/>
      <c r="J340" s="6">
        <f>IF(OR(H340="",I340=""),"",I340-H340)</f>
      </c>
      <c r="K340" s="8"/>
      <c r="L340" s="6">
        <f>IF(OR(J340="",K340="",N340="General"),"",IF(J340&gt;0,ROUND(J340*100/(100+K340),2),0))</f>
      </c>
      <c r="M340" s="6">
        <f>IF(L340="","",ROUND(L340*K340/100,2))</f>
      </c>
      <c r="N340" s="3"/>
    </row>
    <row r="341">
      <c r="A341" s="2"/>
      <c r="B341" s="7">
        <f>IF(A341="","",YEAR(A341)&amp;"-T"&amp;ROUNDUP(MONTH(A341)/3,0))</f>
      </c>
      <c r="C341" s="3"/>
      <c r="D341" s="3"/>
      <c r="E341" s="3"/>
      <c r="F341" s="8"/>
      <c r="G341" s="3"/>
      <c r="H341" s="4"/>
      <c r="I341" s="4"/>
      <c r="J341" s="6">
        <f>IF(OR(H341="",I341=""),"",I341-H341)</f>
      </c>
      <c r="K341" s="8"/>
      <c r="L341" s="6">
        <f>IF(OR(J341="",K341="",N341="General"),"",IF(J341&gt;0,ROUND(J341*100/(100+K341),2),0))</f>
      </c>
      <c r="M341" s="6">
        <f>IF(L341="","",ROUND(L341*K341/100,2))</f>
      </c>
      <c r="N341" s="3"/>
    </row>
    <row r="342">
      <c r="A342" s="2"/>
      <c r="B342" s="7">
        <f>IF(A342="","",YEAR(A342)&amp;"-T"&amp;ROUNDUP(MONTH(A342)/3,0))</f>
      </c>
      <c r="C342" s="3"/>
      <c r="D342" s="3"/>
      <c r="E342" s="3"/>
      <c r="F342" s="8"/>
      <c r="G342" s="3"/>
      <c r="H342" s="4"/>
      <c r="I342" s="4"/>
      <c r="J342" s="6">
        <f>IF(OR(H342="",I342=""),"",I342-H342)</f>
      </c>
      <c r="K342" s="8"/>
      <c r="L342" s="6">
        <f>IF(OR(J342="",K342="",N342="General"),"",IF(J342&gt;0,ROUND(J342*100/(100+K342),2),0))</f>
      </c>
      <c r="M342" s="6">
        <f>IF(L342="","",ROUND(L342*K342/100,2))</f>
      </c>
      <c r="N342" s="3"/>
    </row>
    <row r="343">
      <c r="A343" s="2"/>
      <c r="B343" s="7">
        <f>IF(A343="","",YEAR(A343)&amp;"-T"&amp;ROUNDUP(MONTH(A343)/3,0))</f>
      </c>
      <c r="C343" s="3"/>
      <c r="D343" s="3"/>
      <c r="E343" s="3"/>
      <c r="F343" s="8"/>
      <c r="G343" s="3"/>
      <c r="H343" s="4"/>
      <c r="I343" s="4"/>
      <c r="J343" s="6">
        <f>IF(OR(H343="",I343=""),"",I343-H343)</f>
      </c>
      <c r="K343" s="8"/>
      <c r="L343" s="6">
        <f>IF(OR(J343="",K343="",N343="General"),"",IF(J343&gt;0,ROUND(J343*100/(100+K343),2),0))</f>
      </c>
      <c r="M343" s="6">
        <f>IF(L343="","",ROUND(L343*K343/100,2))</f>
      </c>
      <c r="N343" s="3"/>
    </row>
    <row r="344">
      <c r="A344" s="2"/>
      <c r="B344" s="7">
        <f>IF(A344="","",YEAR(A344)&amp;"-T"&amp;ROUNDUP(MONTH(A344)/3,0))</f>
      </c>
      <c r="C344" s="3"/>
      <c r="D344" s="3"/>
      <c r="E344" s="3"/>
      <c r="F344" s="8"/>
      <c r="G344" s="3"/>
      <c r="H344" s="4"/>
      <c r="I344" s="4"/>
      <c r="J344" s="6">
        <f>IF(OR(H344="",I344=""),"",I344-H344)</f>
      </c>
      <c r="K344" s="8"/>
      <c r="L344" s="6">
        <f>IF(OR(J344="",K344="",N344="General"),"",IF(J344&gt;0,ROUND(J344*100/(100+K344),2),0))</f>
      </c>
      <c r="M344" s="6">
        <f>IF(L344="","",ROUND(L344*K344/100,2))</f>
      </c>
      <c r="N344" s="3"/>
    </row>
    <row r="345">
      <c r="A345" s="2"/>
      <c r="B345" s="7">
        <f>IF(A345="","",YEAR(A345)&amp;"-T"&amp;ROUNDUP(MONTH(A345)/3,0))</f>
      </c>
      <c r="C345" s="3"/>
      <c r="D345" s="3"/>
      <c r="E345" s="3"/>
      <c r="F345" s="8"/>
      <c r="G345" s="3"/>
      <c r="H345" s="4"/>
      <c r="I345" s="4"/>
      <c r="J345" s="6">
        <f>IF(OR(H345="",I345=""),"",I345-H345)</f>
      </c>
      <c r="K345" s="8"/>
      <c r="L345" s="6">
        <f>IF(OR(J345="",K345="",N345="General"),"",IF(J345&gt;0,ROUND(J345*100/(100+K345),2),0))</f>
      </c>
      <c r="M345" s="6">
        <f>IF(L345="","",ROUND(L345*K345/100,2))</f>
      </c>
      <c r="N345" s="3"/>
    </row>
    <row r="346">
      <c r="A346" s="2"/>
      <c r="B346" s="7">
        <f>IF(A346="","",YEAR(A346)&amp;"-T"&amp;ROUNDUP(MONTH(A346)/3,0))</f>
      </c>
      <c r="C346" s="3"/>
      <c r="D346" s="3"/>
      <c r="E346" s="3"/>
      <c r="F346" s="8"/>
      <c r="G346" s="3"/>
      <c r="H346" s="4"/>
      <c r="I346" s="4"/>
      <c r="J346" s="6">
        <f>IF(OR(H346="",I346=""),"",I346-H346)</f>
      </c>
      <c r="K346" s="8"/>
      <c r="L346" s="6">
        <f>IF(OR(J346="",K346="",N346="General"),"",IF(J346&gt;0,ROUND(J346*100/(100+K346),2),0))</f>
      </c>
      <c r="M346" s="6">
        <f>IF(L346="","",ROUND(L346*K346/100,2))</f>
      </c>
      <c r="N346" s="3"/>
    </row>
    <row r="347">
      <c r="A347" s="2"/>
      <c r="B347" s="7">
        <f>IF(A347="","",YEAR(A347)&amp;"-T"&amp;ROUNDUP(MONTH(A347)/3,0))</f>
      </c>
      <c r="C347" s="3"/>
      <c r="D347" s="3"/>
      <c r="E347" s="3"/>
      <c r="F347" s="8"/>
      <c r="G347" s="3"/>
      <c r="H347" s="4"/>
      <c r="I347" s="4"/>
      <c r="J347" s="6">
        <f>IF(OR(H347="",I347=""),"",I347-H347)</f>
      </c>
      <c r="K347" s="8"/>
      <c r="L347" s="6">
        <f>IF(OR(J347="",K347="",N347="General"),"",IF(J347&gt;0,ROUND(J347*100/(100+K347),2),0))</f>
      </c>
      <c r="M347" s="6">
        <f>IF(L347="","",ROUND(L347*K347/100,2))</f>
      </c>
      <c r="N347" s="3"/>
    </row>
    <row r="348">
      <c r="A348" s="2"/>
      <c r="B348" s="7">
        <f>IF(A348="","",YEAR(A348)&amp;"-T"&amp;ROUNDUP(MONTH(A348)/3,0))</f>
      </c>
      <c r="C348" s="3"/>
      <c r="D348" s="3"/>
      <c r="E348" s="3"/>
      <c r="F348" s="8"/>
      <c r="G348" s="3"/>
      <c r="H348" s="4"/>
      <c r="I348" s="4"/>
      <c r="J348" s="6">
        <f>IF(OR(H348="",I348=""),"",I348-H348)</f>
      </c>
      <c r="K348" s="8"/>
      <c r="L348" s="6">
        <f>IF(OR(J348="",K348="",N348="General"),"",IF(J348&gt;0,ROUND(J348*100/(100+K348),2),0))</f>
      </c>
      <c r="M348" s="6">
        <f>IF(L348="","",ROUND(L348*K348/100,2))</f>
      </c>
      <c r="N348" s="3"/>
    </row>
    <row r="349">
      <c r="A349" s="2"/>
      <c r="B349" s="7">
        <f>IF(A349="","",YEAR(A349)&amp;"-T"&amp;ROUNDUP(MONTH(A349)/3,0))</f>
      </c>
      <c r="C349" s="3"/>
      <c r="D349" s="3"/>
      <c r="E349" s="3"/>
      <c r="F349" s="8"/>
      <c r="G349" s="3"/>
      <c r="H349" s="4"/>
      <c r="I349" s="4"/>
      <c r="J349" s="6">
        <f>IF(OR(H349="",I349=""),"",I349-H349)</f>
      </c>
      <c r="K349" s="8"/>
      <c r="L349" s="6">
        <f>IF(OR(J349="",K349="",N349="General"),"",IF(J349&gt;0,ROUND(J349*100/(100+K349),2),0))</f>
      </c>
      <c r="M349" s="6">
        <f>IF(L349="","",ROUND(L349*K349/100,2))</f>
      </c>
      <c r="N349" s="3"/>
    </row>
    <row r="350">
      <c r="A350" s="2"/>
      <c r="B350" s="7">
        <f>IF(A350="","",YEAR(A350)&amp;"-T"&amp;ROUNDUP(MONTH(A350)/3,0))</f>
      </c>
      <c r="C350" s="3"/>
      <c r="D350" s="3"/>
      <c r="E350" s="3"/>
      <c r="F350" s="8"/>
      <c r="G350" s="3"/>
      <c r="H350" s="4"/>
      <c r="I350" s="4"/>
      <c r="J350" s="6">
        <f>IF(OR(H350="",I350=""),"",I350-H350)</f>
      </c>
      <c r="K350" s="8"/>
      <c r="L350" s="6">
        <f>IF(OR(J350="",K350="",N350="General"),"",IF(J350&gt;0,ROUND(J350*100/(100+K350),2),0))</f>
      </c>
      <c r="M350" s="6">
        <f>IF(L350="","",ROUND(L350*K350/100,2))</f>
      </c>
      <c r="N350" s="3"/>
    </row>
    <row r="351">
      <c r="A351" s="2"/>
      <c r="B351" s="7">
        <f>IF(A351="","",YEAR(A351)&amp;"-T"&amp;ROUNDUP(MONTH(A351)/3,0))</f>
      </c>
      <c r="C351" s="3"/>
      <c r="D351" s="3"/>
      <c r="E351" s="3"/>
      <c r="F351" s="8"/>
      <c r="G351" s="3"/>
      <c r="H351" s="4"/>
      <c r="I351" s="4"/>
      <c r="J351" s="6">
        <f>IF(OR(H351="",I351=""),"",I351-H351)</f>
      </c>
      <c r="K351" s="8"/>
      <c r="L351" s="6">
        <f>IF(OR(J351="",K351="",N351="General"),"",IF(J351&gt;0,ROUND(J351*100/(100+K351),2),0))</f>
      </c>
      <c r="M351" s="6">
        <f>IF(L351="","",ROUND(L351*K351/100,2))</f>
      </c>
      <c r="N351" s="3"/>
    </row>
    <row r="352">
      <c r="A352" s="2"/>
      <c r="B352" s="7">
        <f>IF(A352="","",YEAR(A352)&amp;"-T"&amp;ROUNDUP(MONTH(A352)/3,0))</f>
      </c>
      <c r="C352" s="3"/>
      <c r="D352" s="3"/>
      <c r="E352" s="3"/>
      <c r="F352" s="8"/>
      <c r="G352" s="3"/>
      <c r="H352" s="4"/>
      <c r="I352" s="4"/>
      <c r="J352" s="6">
        <f>IF(OR(H352="",I352=""),"",I352-H352)</f>
      </c>
      <c r="K352" s="8"/>
      <c r="L352" s="6">
        <f>IF(OR(J352="",K352="",N352="General"),"",IF(J352&gt;0,ROUND(J352*100/(100+K352),2),0))</f>
      </c>
      <c r="M352" s="6">
        <f>IF(L352="","",ROUND(L352*K352/100,2))</f>
      </c>
      <c r="N352" s="3"/>
    </row>
    <row r="353">
      <c r="A353" s="2"/>
      <c r="B353" s="7">
        <f>IF(A353="","",YEAR(A353)&amp;"-T"&amp;ROUNDUP(MONTH(A353)/3,0))</f>
      </c>
      <c r="C353" s="3"/>
      <c r="D353" s="3"/>
      <c r="E353" s="3"/>
      <c r="F353" s="8"/>
      <c r="G353" s="3"/>
      <c r="H353" s="4"/>
      <c r="I353" s="4"/>
      <c r="J353" s="6">
        <f>IF(OR(H353="",I353=""),"",I353-H353)</f>
      </c>
      <c r="K353" s="8"/>
      <c r="L353" s="6">
        <f>IF(OR(J353="",K353="",N353="General"),"",IF(J353&gt;0,ROUND(J353*100/(100+K353),2),0))</f>
      </c>
      <c r="M353" s="6">
        <f>IF(L353="","",ROUND(L353*K353/100,2))</f>
      </c>
      <c r="N353" s="3"/>
    </row>
    <row r="354">
      <c r="A354" s="2"/>
      <c r="B354" s="7">
        <f>IF(A354="","",YEAR(A354)&amp;"-T"&amp;ROUNDUP(MONTH(A354)/3,0))</f>
      </c>
      <c r="C354" s="3"/>
      <c r="D354" s="3"/>
      <c r="E354" s="3"/>
      <c r="F354" s="8"/>
      <c r="G354" s="3"/>
      <c r="H354" s="4"/>
      <c r="I354" s="4"/>
      <c r="J354" s="6">
        <f>IF(OR(H354="",I354=""),"",I354-H354)</f>
      </c>
      <c r="K354" s="8"/>
      <c r="L354" s="6">
        <f>IF(OR(J354="",K354="",N354="General"),"",IF(J354&gt;0,ROUND(J354*100/(100+K354),2),0))</f>
      </c>
      <c r="M354" s="6">
        <f>IF(L354="","",ROUND(L354*K354/100,2))</f>
      </c>
      <c r="N354" s="3"/>
    </row>
    <row r="355">
      <c r="A355" s="2"/>
      <c r="B355" s="7">
        <f>IF(A355="","",YEAR(A355)&amp;"-T"&amp;ROUNDUP(MONTH(A355)/3,0))</f>
      </c>
      <c r="C355" s="3"/>
      <c r="D355" s="3"/>
      <c r="E355" s="3"/>
      <c r="F355" s="8"/>
      <c r="G355" s="3"/>
      <c r="H355" s="4"/>
      <c r="I355" s="4"/>
      <c r="J355" s="6">
        <f>IF(OR(H355="",I355=""),"",I355-H355)</f>
      </c>
      <c r="K355" s="8"/>
      <c r="L355" s="6">
        <f>IF(OR(J355="",K355="",N355="General"),"",IF(J355&gt;0,ROUND(J355*100/(100+K355),2),0))</f>
      </c>
      <c r="M355" s="6">
        <f>IF(L355="","",ROUND(L355*K355/100,2))</f>
      </c>
      <c r="N355" s="3"/>
    </row>
    <row r="356">
      <c r="A356" s="2"/>
      <c r="B356" s="7">
        <f>IF(A356="","",YEAR(A356)&amp;"-T"&amp;ROUNDUP(MONTH(A356)/3,0))</f>
      </c>
      <c r="C356" s="3"/>
      <c r="D356" s="3"/>
      <c r="E356" s="3"/>
      <c r="F356" s="8"/>
      <c r="G356" s="3"/>
      <c r="H356" s="4"/>
      <c r="I356" s="4"/>
      <c r="J356" s="6">
        <f>IF(OR(H356="",I356=""),"",I356-H356)</f>
      </c>
      <c r="K356" s="8"/>
      <c r="L356" s="6">
        <f>IF(OR(J356="",K356="",N356="General"),"",IF(J356&gt;0,ROUND(J356*100/(100+K356),2),0))</f>
      </c>
      <c r="M356" s="6">
        <f>IF(L356="","",ROUND(L356*K356/100,2))</f>
      </c>
      <c r="N356" s="3"/>
    </row>
    <row r="357">
      <c r="A357" s="2"/>
      <c r="B357" s="7">
        <f>IF(A357="","",YEAR(A357)&amp;"-T"&amp;ROUNDUP(MONTH(A357)/3,0))</f>
      </c>
      <c r="C357" s="3"/>
      <c r="D357" s="3"/>
      <c r="E357" s="3"/>
      <c r="F357" s="8"/>
      <c r="G357" s="3"/>
      <c r="H357" s="4"/>
      <c r="I357" s="4"/>
      <c r="J357" s="6">
        <f>IF(OR(H357="",I357=""),"",I357-H357)</f>
      </c>
      <c r="K357" s="8"/>
      <c r="L357" s="6">
        <f>IF(OR(J357="",K357="",N357="General"),"",IF(J357&gt;0,ROUND(J357*100/(100+K357),2),0))</f>
      </c>
      <c r="M357" s="6">
        <f>IF(L357="","",ROUND(L357*K357/100,2))</f>
      </c>
      <c r="N357" s="3"/>
    </row>
    <row r="358">
      <c r="A358" s="2"/>
      <c r="B358" s="7">
        <f>IF(A358="","",YEAR(A358)&amp;"-T"&amp;ROUNDUP(MONTH(A358)/3,0))</f>
      </c>
      <c r="C358" s="3"/>
      <c r="D358" s="3"/>
      <c r="E358" s="3"/>
      <c r="F358" s="8"/>
      <c r="G358" s="3"/>
      <c r="H358" s="4"/>
      <c r="I358" s="4"/>
      <c r="J358" s="6">
        <f>IF(OR(H358="",I358=""),"",I358-H358)</f>
      </c>
      <c r="K358" s="8"/>
      <c r="L358" s="6">
        <f>IF(OR(J358="",K358="",N358="General"),"",IF(J358&gt;0,ROUND(J358*100/(100+K358),2),0))</f>
      </c>
      <c r="M358" s="6">
        <f>IF(L358="","",ROUND(L358*K358/100,2))</f>
      </c>
      <c r="N358" s="3"/>
    </row>
    <row r="359">
      <c r="A359" s="2"/>
      <c r="B359" s="7">
        <f>IF(A359="","",YEAR(A359)&amp;"-T"&amp;ROUNDUP(MONTH(A359)/3,0))</f>
      </c>
      <c r="C359" s="3"/>
      <c r="D359" s="3"/>
      <c r="E359" s="3"/>
      <c r="F359" s="8"/>
      <c r="G359" s="3"/>
      <c r="H359" s="4"/>
      <c r="I359" s="4"/>
      <c r="J359" s="6">
        <f>IF(OR(H359="",I359=""),"",I359-H359)</f>
      </c>
      <c r="K359" s="8"/>
      <c r="L359" s="6">
        <f>IF(OR(J359="",K359="",N359="General"),"",IF(J359&gt;0,ROUND(J359*100/(100+K359),2),0))</f>
      </c>
      <c r="M359" s="6">
        <f>IF(L359="","",ROUND(L359*K359/100,2))</f>
      </c>
      <c r="N359" s="3"/>
    </row>
    <row r="360">
      <c r="A360" s="2"/>
      <c r="B360" s="7">
        <f>IF(A360="","",YEAR(A360)&amp;"-T"&amp;ROUNDUP(MONTH(A360)/3,0))</f>
      </c>
      <c r="C360" s="3"/>
      <c r="D360" s="3"/>
      <c r="E360" s="3"/>
      <c r="F360" s="8"/>
      <c r="G360" s="3"/>
      <c r="H360" s="4"/>
      <c r="I360" s="4"/>
      <c r="J360" s="6">
        <f>IF(OR(H360="",I360=""),"",I360-H360)</f>
      </c>
      <c r="K360" s="8"/>
      <c r="L360" s="6">
        <f>IF(OR(J360="",K360="",N360="General"),"",IF(J360&gt;0,ROUND(J360*100/(100+K360),2),0))</f>
      </c>
      <c r="M360" s="6">
        <f>IF(L360="","",ROUND(L360*K360/100,2))</f>
      </c>
      <c r="N360" s="3"/>
    </row>
    <row r="361">
      <c r="A361" s="2"/>
      <c r="B361" s="7">
        <f>IF(A361="","",YEAR(A361)&amp;"-T"&amp;ROUNDUP(MONTH(A361)/3,0))</f>
      </c>
      <c r="C361" s="3"/>
      <c r="D361" s="3"/>
      <c r="E361" s="3"/>
      <c r="F361" s="8"/>
      <c r="G361" s="3"/>
      <c r="H361" s="4"/>
      <c r="I361" s="4"/>
      <c r="J361" s="6">
        <f>IF(OR(H361="",I361=""),"",I361-H361)</f>
      </c>
      <c r="K361" s="8"/>
      <c r="L361" s="6">
        <f>IF(OR(J361="",K361="",N361="General"),"",IF(J361&gt;0,ROUND(J361*100/(100+K361),2),0))</f>
      </c>
      <c r="M361" s="6">
        <f>IF(L361="","",ROUND(L361*K361/100,2))</f>
      </c>
      <c r="N361" s="3"/>
    </row>
    <row r="362">
      <c r="A362" s="2"/>
      <c r="B362" s="7">
        <f>IF(A362="","",YEAR(A362)&amp;"-T"&amp;ROUNDUP(MONTH(A362)/3,0))</f>
      </c>
      <c r="C362" s="3"/>
      <c r="D362" s="3"/>
      <c r="E362" s="3"/>
      <c r="F362" s="8"/>
      <c r="G362" s="3"/>
      <c r="H362" s="4"/>
      <c r="I362" s="4"/>
      <c r="J362" s="6">
        <f>IF(OR(H362="",I362=""),"",I362-H362)</f>
      </c>
      <c r="K362" s="8"/>
      <c r="L362" s="6">
        <f>IF(OR(J362="",K362="",N362="General"),"",IF(J362&gt;0,ROUND(J362*100/(100+K362),2),0))</f>
      </c>
      <c r="M362" s="6">
        <f>IF(L362="","",ROUND(L362*K362/100,2))</f>
      </c>
      <c r="N362" s="3"/>
    </row>
    <row r="363">
      <c r="A363" s="2"/>
      <c r="B363" s="7">
        <f>IF(A363="","",YEAR(A363)&amp;"-T"&amp;ROUNDUP(MONTH(A363)/3,0))</f>
      </c>
      <c r="C363" s="3"/>
      <c r="D363" s="3"/>
      <c r="E363" s="3"/>
      <c r="F363" s="8"/>
      <c r="G363" s="3"/>
      <c r="H363" s="4"/>
      <c r="I363" s="4"/>
      <c r="J363" s="6">
        <f>IF(OR(H363="",I363=""),"",I363-H363)</f>
      </c>
      <c r="K363" s="8"/>
      <c r="L363" s="6">
        <f>IF(OR(J363="",K363="",N363="General"),"",IF(J363&gt;0,ROUND(J363*100/(100+K363),2),0))</f>
      </c>
      <c r="M363" s="6">
        <f>IF(L363="","",ROUND(L363*K363/100,2))</f>
      </c>
      <c r="N363" s="3"/>
    </row>
    <row r="364">
      <c r="A364" s="2"/>
      <c r="B364" s="7">
        <f>IF(A364="","",YEAR(A364)&amp;"-T"&amp;ROUNDUP(MONTH(A364)/3,0))</f>
      </c>
      <c r="C364" s="3"/>
      <c r="D364" s="3"/>
      <c r="E364" s="3"/>
      <c r="F364" s="8"/>
      <c r="G364" s="3"/>
      <c r="H364" s="4"/>
      <c r="I364" s="4"/>
      <c r="J364" s="6">
        <f>IF(OR(H364="",I364=""),"",I364-H364)</f>
      </c>
      <c r="K364" s="8"/>
      <c r="L364" s="6">
        <f>IF(OR(J364="",K364="",N364="General"),"",IF(J364&gt;0,ROUND(J364*100/(100+K364),2),0))</f>
      </c>
      <c r="M364" s="6">
        <f>IF(L364="","",ROUND(L364*K364/100,2))</f>
      </c>
      <c r="N364" s="3"/>
    </row>
    <row r="365">
      <c r="A365" s="2"/>
      <c r="B365" s="7">
        <f>IF(A365="","",YEAR(A365)&amp;"-T"&amp;ROUNDUP(MONTH(A365)/3,0))</f>
      </c>
      <c r="C365" s="3"/>
      <c r="D365" s="3"/>
      <c r="E365" s="3"/>
      <c r="F365" s="8"/>
      <c r="G365" s="3"/>
      <c r="H365" s="4"/>
      <c r="I365" s="4"/>
      <c r="J365" s="6">
        <f>IF(OR(H365="",I365=""),"",I365-H365)</f>
      </c>
      <c r="K365" s="8"/>
      <c r="L365" s="6">
        <f>IF(OR(J365="",K365="",N365="General"),"",IF(J365&gt;0,ROUND(J365*100/(100+K365),2),0))</f>
      </c>
      <c r="M365" s="6">
        <f>IF(L365="","",ROUND(L365*K365/100,2))</f>
      </c>
      <c r="N365" s="3"/>
    </row>
    <row r="366">
      <c r="A366" s="2"/>
      <c r="B366" s="7">
        <f>IF(A366="","",YEAR(A366)&amp;"-T"&amp;ROUNDUP(MONTH(A366)/3,0))</f>
      </c>
      <c r="C366" s="3"/>
      <c r="D366" s="3"/>
      <c r="E366" s="3"/>
      <c r="F366" s="8"/>
      <c r="G366" s="3"/>
      <c r="H366" s="4"/>
      <c r="I366" s="4"/>
      <c r="J366" s="6">
        <f>IF(OR(H366="",I366=""),"",I366-H366)</f>
      </c>
      <c r="K366" s="8"/>
      <c r="L366" s="6">
        <f>IF(OR(J366="",K366="",N366="General"),"",IF(J366&gt;0,ROUND(J366*100/(100+K366),2),0))</f>
      </c>
      <c r="M366" s="6">
        <f>IF(L366="","",ROUND(L366*K366/100,2))</f>
      </c>
      <c r="N366" s="3"/>
    </row>
    <row r="367">
      <c r="A367" s="2"/>
      <c r="B367" s="7">
        <f>IF(A367="","",YEAR(A367)&amp;"-T"&amp;ROUNDUP(MONTH(A367)/3,0))</f>
      </c>
      <c r="C367" s="3"/>
      <c r="D367" s="3"/>
      <c r="E367" s="3"/>
      <c r="F367" s="8"/>
      <c r="G367" s="3"/>
      <c r="H367" s="4"/>
      <c r="I367" s="4"/>
      <c r="J367" s="6">
        <f>IF(OR(H367="",I367=""),"",I367-H367)</f>
      </c>
      <c r="K367" s="8"/>
      <c r="L367" s="6">
        <f>IF(OR(J367="",K367="",N367="General"),"",IF(J367&gt;0,ROUND(J367*100/(100+K367),2),0))</f>
      </c>
      <c r="M367" s="6">
        <f>IF(L367="","",ROUND(L367*K367/100,2))</f>
      </c>
      <c r="N367" s="3"/>
    </row>
    <row r="368">
      <c r="A368" s="2"/>
      <c r="B368" s="7">
        <f>IF(A368="","",YEAR(A368)&amp;"-T"&amp;ROUNDUP(MONTH(A368)/3,0))</f>
      </c>
      <c r="C368" s="3"/>
      <c r="D368" s="3"/>
      <c r="E368" s="3"/>
      <c r="F368" s="8"/>
      <c r="G368" s="3"/>
      <c r="H368" s="4"/>
      <c r="I368" s="4"/>
      <c r="J368" s="6">
        <f>IF(OR(H368="",I368=""),"",I368-H368)</f>
      </c>
      <c r="K368" s="8"/>
      <c r="L368" s="6">
        <f>IF(OR(J368="",K368="",N368="General"),"",IF(J368&gt;0,ROUND(J368*100/(100+K368),2),0))</f>
      </c>
      <c r="M368" s="6">
        <f>IF(L368="","",ROUND(L368*K368/100,2))</f>
      </c>
      <c r="N368" s="3"/>
    </row>
    <row r="369">
      <c r="A369" s="2"/>
      <c r="B369" s="7">
        <f>IF(A369="","",YEAR(A369)&amp;"-T"&amp;ROUNDUP(MONTH(A369)/3,0))</f>
      </c>
      <c r="C369" s="3"/>
      <c r="D369" s="3"/>
      <c r="E369" s="3"/>
      <c r="F369" s="8"/>
      <c r="G369" s="3"/>
      <c r="H369" s="4"/>
      <c r="I369" s="4"/>
      <c r="J369" s="6">
        <f>IF(OR(H369="",I369=""),"",I369-H369)</f>
      </c>
      <c r="K369" s="8"/>
      <c r="L369" s="6">
        <f>IF(OR(J369="",K369="",N369="General"),"",IF(J369&gt;0,ROUND(J369*100/(100+K369),2),0))</f>
      </c>
      <c r="M369" s="6">
        <f>IF(L369="","",ROUND(L369*K369/100,2))</f>
      </c>
      <c r="N369" s="3"/>
    </row>
    <row r="370">
      <c r="A370" s="2"/>
      <c r="B370" s="7">
        <f>IF(A370="","",YEAR(A370)&amp;"-T"&amp;ROUNDUP(MONTH(A370)/3,0))</f>
      </c>
      <c r="C370" s="3"/>
      <c r="D370" s="3"/>
      <c r="E370" s="3"/>
      <c r="F370" s="8"/>
      <c r="G370" s="3"/>
      <c r="H370" s="4"/>
      <c r="I370" s="4"/>
      <c r="J370" s="6">
        <f>IF(OR(H370="",I370=""),"",I370-H370)</f>
      </c>
      <c r="K370" s="8"/>
      <c r="L370" s="6">
        <f>IF(OR(J370="",K370="",N370="General"),"",IF(J370&gt;0,ROUND(J370*100/(100+K370),2),0))</f>
      </c>
      <c r="M370" s="6">
        <f>IF(L370="","",ROUND(L370*K370/100,2))</f>
      </c>
      <c r="N370" s="3"/>
    </row>
    <row r="371">
      <c r="A371" s="2"/>
      <c r="B371" s="7">
        <f>IF(A371="","",YEAR(A371)&amp;"-T"&amp;ROUNDUP(MONTH(A371)/3,0))</f>
      </c>
      <c r="C371" s="3"/>
      <c r="D371" s="3"/>
      <c r="E371" s="3"/>
      <c r="F371" s="8"/>
      <c r="G371" s="3"/>
      <c r="H371" s="4"/>
      <c r="I371" s="4"/>
      <c r="J371" s="6">
        <f>IF(OR(H371="",I371=""),"",I371-H371)</f>
      </c>
      <c r="K371" s="8"/>
      <c r="L371" s="6">
        <f>IF(OR(J371="",K371="",N371="General"),"",IF(J371&gt;0,ROUND(J371*100/(100+K371),2),0))</f>
      </c>
      <c r="M371" s="6">
        <f>IF(L371="","",ROUND(L371*K371/100,2))</f>
      </c>
      <c r="N371" s="3"/>
    </row>
    <row r="372">
      <c r="A372" s="2"/>
      <c r="B372" s="7">
        <f>IF(A372="","",YEAR(A372)&amp;"-T"&amp;ROUNDUP(MONTH(A372)/3,0))</f>
      </c>
      <c r="C372" s="3"/>
      <c r="D372" s="3"/>
      <c r="E372" s="3"/>
      <c r="F372" s="8"/>
      <c r="G372" s="3"/>
      <c r="H372" s="4"/>
      <c r="I372" s="4"/>
      <c r="J372" s="6">
        <f>IF(OR(H372="",I372=""),"",I372-H372)</f>
      </c>
      <c r="K372" s="8"/>
      <c r="L372" s="6">
        <f>IF(OR(J372="",K372="",N372="General"),"",IF(J372&gt;0,ROUND(J372*100/(100+K372),2),0))</f>
      </c>
      <c r="M372" s="6">
        <f>IF(L372="","",ROUND(L372*K372/100,2))</f>
      </c>
      <c r="N372" s="3"/>
    </row>
    <row r="373">
      <c r="A373" s="2"/>
      <c r="B373" s="7">
        <f>IF(A373="","",YEAR(A373)&amp;"-T"&amp;ROUNDUP(MONTH(A373)/3,0))</f>
      </c>
      <c r="C373" s="3"/>
      <c r="D373" s="3"/>
      <c r="E373" s="3"/>
      <c r="F373" s="8"/>
      <c r="G373" s="3"/>
      <c r="H373" s="4"/>
      <c r="I373" s="4"/>
      <c r="J373" s="6">
        <f>IF(OR(H373="",I373=""),"",I373-H373)</f>
      </c>
      <c r="K373" s="8"/>
      <c r="L373" s="6">
        <f>IF(OR(J373="",K373="",N373="General"),"",IF(J373&gt;0,ROUND(J373*100/(100+K373),2),0))</f>
      </c>
      <c r="M373" s="6">
        <f>IF(L373="","",ROUND(L373*K373/100,2))</f>
      </c>
      <c r="N373" s="3"/>
    </row>
    <row r="374">
      <c r="A374" s="2"/>
      <c r="B374" s="7">
        <f>IF(A374="","",YEAR(A374)&amp;"-T"&amp;ROUNDUP(MONTH(A374)/3,0))</f>
      </c>
      <c r="C374" s="3"/>
      <c r="D374" s="3"/>
      <c r="E374" s="3"/>
      <c r="F374" s="8"/>
      <c r="G374" s="3"/>
      <c r="H374" s="4"/>
      <c r="I374" s="4"/>
      <c r="J374" s="6">
        <f>IF(OR(H374="",I374=""),"",I374-H374)</f>
      </c>
      <c r="K374" s="8"/>
      <c r="L374" s="6">
        <f>IF(OR(J374="",K374="",N374="General"),"",IF(J374&gt;0,ROUND(J374*100/(100+K374),2),0))</f>
      </c>
      <c r="M374" s="6">
        <f>IF(L374="","",ROUND(L374*K374/100,2))</f>
      </c>
      <c r="N374" s="3"/>
    </row>
    <row r="375">
      <c r="A375" s="2"/>
      <c r="B375" s="7">
        <f>IF(A375="","",YEAR(A375)&amp;"-T"&amp;ROUNDUP(MONTH(A375)/3,0))</f>
      </c>
      <c r="C375" s="3"/>
      <c r="D375" s="3"/>
      <c r="E375" s="3"/>
      <c r="F375" s="8"/>
      <c r="G375" s="3"/>
      <c r="H375" s="4"/>
      <c r="I375" s="4"/>
      <c r="J375" s="6">
        <f>IF(OR(H375="",I375=""),"",I375-H375)</f>
      </c>
      <c r="K375" s="8"/>
      <c r="L375" s="6">
        <f>IF(OR(J375="",K375="",N375="General"),"",IF(J375&gt;0,ROUND(J375*100/(100+K375),2),0))</f>
      </c>
      <c r="M375" s="6">
        <f>IF(L375="","",ROUND(L375*K375/100,2))</f>
      </c>
      <c r="N375" s="3"/>
    </row>
    <row r="376">
      <c r="A376" s="2"/>
      <c r="B376" s="7">
        <f>IF(A376="","",YEAR(A376)&amp;"-T"&amp;ROUNDUP(MONTH(A376)/3,0))</f>
      </c>
      <c r="C376" s="3"/>
      <c r="D376" s="3"/>
      <c r="E376" s="3"/>
      <c r="F376" s="8"/>
      <c r="G376" s="3"/>
      <c r="H376" s="4"/>
      <c r="I376" s="4"/>
      <c r="J376" s="6">
        <f>IF(OR(H376="",I376=""),"",I376-H376)</f>
      </c>
      <c r="K376" s="8"/>
      <c r="L376" s="6">
        <f>IF(OR(J376="",K376="",N376="General"),"",IF(J376&gt;0,ROUND(J376*100/(100+K376),2),0))</f>
      </c>
      <c r="M376" s="6">
        <f>IF(L376="","",ROUND(L376*K376/100,2))</f>
      </c>
      <c r="N376" s="3"/>
    </row>
    <row r="377">
      <c r="A377" s="2"/>
      <c r="B377" s="7">
        <f>IF(A377="","",YEAR(A377)&amp;"-T"&amp;ROUNDUP(MONTH(A377)/3,0))</f>
      </c>
      <c r="C377" s="3"/>
      <c r="D377" s="3"/>
      <c r="E377" s="3"/>
      <c r="F377" s="8"/>
      <c r="G377" s="3"/>
      <c r="H377" s="4"/>
      <c r="I377" s="4"/>
      <c r="J377" s="6">
        <f>IF(OR(H377="",I377=""),"",I377-H377)</f>
      </c>
      <c r="K377" s="8"/>
      <c r="L377" s="6">
        <f>IF(OR(J377="",K377="",N377="General"),"",IF(J377&gt;0,ROUND(J377*100/(100+K377),2),0))</f>
      </c>
      <c r="M377" s="6">
        <f>IF(L377="","",ROUND(L377*K377/100,2))</f>
      </c>
      <c r="N377" s="3"/>
    </row>
    <row r="378">
      <c r="A378" s="2"/>
      <c r="B378" s="7">
        <f>IF(A378="","",YEAR(A378)&amp;"-T"&amp;ROUNDUP(MONTH(A378)/3,0))</f>
      </c>
      <c r="C378" s="3"/>
      <c r="D378" s="3"/>
      <c r="E378" s="3"/>
      <c r="F378" s="8"/>
      <c r="G378" s="3"/>
      <c r="H378" s="4"/>
      <c r="I378" s="4"/>
      <c r="J378" s="6">
        <f>IF(OR(H378="",I378=""),"",I378-H378)</f>
      </c>
      <c r="K378" s="8"/>
      <c r="L378" s="6">
        <f>IF(OR(J378="",K378="",N378="General"),"",IF(J378&gt;0,ROUND(J378*100/(100+K378),2),0))</f>
      </c>
      <c r="M378" s="6">
        <f>IF(L378="","",ROUND(L378*K378/100,2))</f>
      </c>
      <c r="N378" s="3"/>
    </row>
    <row r="379">
      <c r="A379" s="2"/>
      <c r="B379" s="7">
        <f>IF(A379="","",YEAR(A379)&amp;"-T"&amp;ROUNDUP(MONTH(A379)/3,0))</f>
      </c>
      <c r="C379" s="3"/>
      <c r="D379" s="3"/>
      <c r="E379" s="3"/>
      <c r="F379" s="8"/>
      <c r="G379" s="3"/>
      <c r="H379" s="4"/>
      <c r="I379" s="4"/>
      <c r="J379" s="6">
        <f>IF(OR(H379="",I379=""),"",I379-H379)</f>
      </c>
      <c r="K379" s="8"/>
      <c r="L379" s="6">
        <f>IF(OR(J379="",K379="",N379="General"),"",IF(J379&gt;0,ROUND(J379*100/(100+K379),2),0))</f>
      </c>
      <c r="M379" s="6">
        <f>IF(L379="","",ROUND(L379*K379/100,2))</f>
      </c>
      <c r="N379" s="3"/>
    </row>
    <row r="380">
      <c r="A380" s="2"/>
      <c r="B380" s="7">
        <f>IF(A380="","",YEAR(A380)&amp;"-T"&amp;ROUNDUP(MONTH(A380)/3,0))</f>
      </c>
      <c r="C380" s="3"/>
      <c r="D380" s="3"/>
      <c r="E380" s="3"/>
      <c r="F380" s="8"/>
      <c r="G380" s="3"/>
      <c r="H380" s="4"/>
      <c r="I380" s="4"/>
      <c r="J380" s="6">
        <f>IF(OR(H380="",I380=""),"",I380-H380)</f>
      </c>
      <c r="K380" s="8"/>
      <c r="L380" s="6">
        <f>IF(OR(J380="",K380="",N380="General"),"",IF(J380&gt;0,ROUND(J380*100/(100+K380),2),0))</f>
      </c>
      <c r="M380" s="6">
        <f>IF(L380="","",ROUND(L380*K380/100,2))</f>
      </c>
      <c r="N380" s="3"/>
    </row>
    <row r="381">
      <c r="A381" s="2"/>
      <c r="B381" s="7">
        <f>IF(A381="","",YEAR(A381)&amp;"-T"&amp;ROUNDUP(MONTH(A381)/3,0))</f>
      </c>
      <c r="C381" s="3"/>
      <c r="D381" s="3"/>
      <c r="E381" s="3"/>
      <c r="F381" s="8"/>
      <c r="G381" s="3"/>
      <c r="H381" s="4"/>
      <c r="I381" s="4"/>
      <c r="J381" s="6">
        <f>IF(OR(H381="",I381=""),"",I381-H381)</f>
      </c>
      <c r="K381" s="8"/>
      <c r="L381" s="6">
        <f>IF(OR(J381="",K381="",N381="General"),"",IF(J381&gt;0,ROUND(J381*100/(100+K381),2),0))</f>
      </c>
      <c r="M381" s="6">
        <f>IF(L381="","",ROUND(L381*K381/100,2))</f>
      </c>
      <c r="N381" s="3"/>
    </row>
    <row r="382">
      <c r="A382" s="2"/>
      <c r="B382" s="7">
        <f>IF(A382="","",YEAR(A382)&amp;"-T"&amp;ROUNDUP(MONTH(A382)/3,0))</f>
      </c>
      <c r="C382" s="3"/>
      <c r="D382" s="3"/>
      <c r="E382" s="3"/>
      <c r="F382" s="8"/>
      <c r="G382" s="3"/>
      <c r="H382" s="4"/>
      <c r="I382" s="4"/>
      <c r="J382" s="6">
        <f>IF(OR(H382="",I382=""),"",I382-H382)</f>
      </c>
      <c r="K382" s="8"/>
      <c r="L382" s="6">
        <f>IF(OR(J382="",K382="",N382="General"),"",IF(J382&gt;0,ROUND(J382*100/(100+K382),2),0))</f>
      </c>
      <c r="M382" s="6">
        <f>IF(L382="","",ROUND(L382*K382/100,2))</f>
      </c>
      <c r="N382" s="3"/>
    </row>
    <row r="383">
      <c r="A383" s="2"/>
      <c r="B383" s="7">
        <f>IF(A383="","",YEAR(A383)&amp;"-T"&amp;ROUNDUP(MONTH(A383)/3,0))</f>
      </c>
      <c r="C383" s="3"/>
      <c r="D383" s="3"/>
      <c r="E383" s="3"/>
      <c r="F383" s="8"/>
      <c r="G383" s="3"/>
      <c r="H383" s="4"/>
      <c r="I383" s="4"/>
      <c r="J383" s="6">
        <f>IF(OR(H383="",I383=""),"",I383-H383)</f>
      </c>
      <c r="K383" s="8"/>
      <c r="L383" s="6">
        <f>IF(OR(J383="",K383="",N383="General"),"",IF(J383&gt;0,ROUND(J383*100/(100+K383),2),0))</f>
      </c>
      <c r="M383" s="6">
        <f>IF(L383="","",ROUND(L383*K383/100,2))</f>
      </c>
      <c r="N383" s="3"/>
    </row>
    <row r="384">
      <c r="A384" s="2"/>
      <c r="B384" s="7">
        <f>IF(A384="","",YEAR(A384)&amp;"-T"&amp;ROUNDUP(MONTH(A384)/3,0))</f>
      </c>
      <c r="C384" s="3"/>
      <c r="D384" s="3"/>
      <c r="E384" s="3"/>
      <c r="F384" s="8"/>
      <c r="G384" s="3"/>
      <c r="H384" s="4"/>
      <c r="I384" s="4"/>
      <c r="J384" s="6">
        <f>IF(OR(H384="",I384=""),"",I384-H384)</f>
      </c>
      <c r="K384" s="8"/>
      <c r="L384" s="6">
        <f>IF(OR(J384="",K384="",N384="General"),"",IF(J384&gt;0,ROUND(J384*100/(100+K384),2),0))</f>
      </c>
      <c r="M384" s="6">
        <f>IF(L384="","",ROUND(L384*K384/100,2))</f>
      </c>
      <c r="N384" s="3"/>
    </row>
    <row r="385">
      <c r="A385" s="2"/>
      <c r="B385" s="7">
        <f>IF(A385="","",YEAR(A385)&amp;"-T"&amp;ROUNDUP(MONTH(A385)/3,0))</f>
      </c>
      <c r="C385" s="3"/>
      <c r="D385" s="3"/>
      <c r="E385" s="3"/>
      <c r="F385" s="8"/>
      <c r="G385" s="3"/>
      <c r="H385" s="4"/>
      <c r="I385" s="4"/>
      <c r="J385" s="6">
        <f>IF(OR(H385="",I385=""),"",I385-H385)</f>
      </c>
      <c r="K385" s="8"/>
      <c r="L385" s="6">
        <f>IF(OR(J385="",K385="",N385="General"),"",IF(J385&gt;0,ROUND(J385*100/(100+K385),2),0))</f>
      </c>
      <c r="M385" s="6">
        <f>IF(L385="","",ROUND(L385*K385/100,2))</f>
      </c>
      <c r="N385" s="3"/>
    </row>
    <row r="386">
      <c r="A386" s="2"/>
      <c r="B386" s="7">
        <f>IF(A386="","",YEAR(A386)&amp;"-T"&amp;ROUNDUP(MONTH(A386)/3,0))</f>
      </c>
      <c r="C386" s="3"/>
      <c r="D386" s="3"/>
      <c r="E386" s="3"/>
      <c r="F386" s="8"/>
      <c r="G386" s="3"/>
      <c r="H386" s="4"/>
      <c r="I386" s="4"/>
      <c r="J386" s="6">
        <f>IF(OR(H386="",I386=""),"",I386-H386)</f>
      </c>
      <c r="K386" s="8"/>
      <c r="L386" s="6">
        <f>IF(OR(J386="",K386="",N386="General"),"",IF(J386&gt;0,ROUND(J386*100/(100+K386),2),0))</f>
      </c>
      <c r="M386" s="6">
        <f>IF(L386="","",ROUND(L386*K386/100,2))</f>
      </c>
      <c r="N386" s="3"/>
    </row>
    <row r="387">
      <c r="A387" s="2"/>
      <c r="B387" s="7">
        <f>IF(A387="","",YEAR(A387)&amp;"-T"&amp;ROUNDUP(MONTH(A387)/3,0))</f>
      </c>
      <c r="C387" s="3"/>
      <c r="D387" s="3"/>
      <c r="E387" s="3"/>
      <c r="F387" s="8"/>
      <c r="G387" s="3"/>
      <c r="H387" s="4"/>
      <c r="I387" s="4"/>
      <c r="J387" s="6">
        <f>IF(OR(H387="",I387=""),"",I387-H387)</f>
      </c>
      <c r="K387" s="8"/>
      <c r="L387" s="6">
        <f>IF(OR(J387="",K387="",N387="General"),"",IF(J387&gt;0,ROUND(J387*100/(100+K387),2),0))</f>
      </c>
      <c r="M387" s="6">
        <f>IF(L387="","",ROUND(L387*K387/100,2))</f>
      </c>
      <c r="N387" s="3"/>
    </row>
    <row r="388">
      <c r="A388" s="2"/>
      <c r="B388" s="7">
        <f>IF(A388="","",YEAR(A388)&amp;"-T"&amp;ROUNDUP(MONTH(A388)/3,0))</f>
      </c>
      <c r="C388" s="3"/>
      <c r="D388" s="3"/>
      <c r="E388" s="3"/>
      <c r="F388" s="8"/>
      <c r="G388" s="3"/>
      <c r="H388" s="4"/>
      <c r="I388" s="4"/>
      <c r="J388" s="6">
        <f>IF(OR(H388="",I388=""),"",I388-H388)</f>
      </c>
      <c r="K388" s="8"/>
      <c r="L388" s="6">
        <f>IF(OR(J388="",K388="",N388="General"),"",IF(J388&gt;0,ROUND(J388*100/(100+K388),2),0))</f>
      </c>
      <c r="M388" s="6">
        <f>IF(L388="","",ROUND(L388*K388/100,2))</f>
      </c>
      <c r="N388" s="3"/>
    </row>
    <row r="389">
      <c r="A389" s="2"/>
      <c r="B389" s="7">
        <f>IF(A389="","",YEAR(A389)&amp;"-T"&amp;ROUNDUP(MONTH(A389)/3,0))</f>
      </c>
      <c r="C389" s="3"/>
      <c r="D389" s="3"/>
      <c r="E389" s="3"/>
      <c r="F389" s="8"/>
      <c r="G389" s="3"/>
      <c r="H389" s="4"/>
      <c r="I389" s="4"/>
      <c r="J389" s="6">
        <f>IF(OR(H389="",I389=""),"",I389-H389)</f>
      </c>
      <c r="K389" s="8"/>
      <c r="L389" s="6">
        <f>IF(OR(J389="",K389="",N389="General"),"",IF(J389&gt;0,ROUND(J389*100/(100+K389),2),0))</f>
      </c>
      <c r="M389" s="6">
        <f>IF(L389="","",ROUND(L389*K389/100,2))</f>
      </c>
      <c r="N389" s="3"/>
    </row>
    <row r="390">
      <c r="A390" s="2"/>
      <c r="B390" s="7">
        <f>IF(A390="","",YEAR(A390)&amp;"-T"&amp;ROUNDUP(MONTH(A390)/3,0))</f>
      </c>
      <c r="C390" s="3"/>
      <c r="D390" s="3"/>
      <c r="E390" s="3"/>
      <c r="F390" s="8"/>
      <c r="G390" s="3"/>
      <c r="H390" s="4"/>
      <c r="I390" s="4"/>
      <c r="J390" s="6">
        <f>IF(OR(H390="",I390=""),"",I390-H390)</f>
      </c>
      <c r="K390" s="8"/>
      <c r="L390" s="6">
        <f>IF(OR(J390="",K390="",N390="General"),"",IF(J390&gt;0,ROUND(J390*100/(100+K390),2),0))</f>
      </c>
      <c r="M390" s="6">
        <f>IF(L390="","",ROUND(L390*K390/100,2))</f>
      </c>
      <c r="N390" s="3"/>
    </row>
    <row r="391">
      <c r="A391" s="2"/>
      <c r="B391" s="7">
        <f>IF(A391="","",YEAR(A391)&amp;"-T"&amp;ROUNDUP(MONTH(A391)/3,0))</f>
      </c>
      <c r="C391" s="3"/>
      <c r="D391" s="3"/>
      <c r="E391" s="3"/>
      <c r="F391" s="8"/>
      <c r="G391" s="3"/>
      <c r="H391" s="4"/>
      <c r="I391" s="4"/>
      <c r="J391" s="6">
        <f>IF(OR(H391="",I391=""),"",I391-H391)</f>
      </c>
      <c r="K391" s="8"/>
      <c r="L391" s="6">
        <f>IF(OR(J391="",K391="",N391="General"),"",IF(J391&gt;0,ROUND(J391*100/(100+K391),2),0))</f>
      </c>
      <c r="M391" s="6">
        <f>IF(L391="","",ROUND(L391*K391/100,2))</f>
      </c>
      <c r="N391" s="3"/>
    </row>
    <row r="392">
      <c r="A392" s="2"/>
      <c r="B392" s="7">
        <f>IF(A392="","",YEAR(A392)&amp;"-T"&amp;ROUNDUP(MONTH(A392)/3,0))</f>
      </c>
      <c r="C392" s="3"/>
      <c r="D392" s="3"/>
      <c r="E392" s="3"/>
      <c r="F392" s="8"/>
      <c r="G392" s="3"/>
      <c r="H392" s="4"/>
      <c r="I392" s="4"/>
      <c r="J392" s="6">
        <f>IF(OR(H392="",I392=""),"",I392-H392)</f>
      </c>
      <c r="K392" s="8"/>
      <c r="L392" s="6">
        <f>IF(OR(J392="",K392="",N392="General"),"",IF(J392&gt;0,ROUND(J392*100/(100+K392),2),0))</f>
      </c>
      <c r="M392" s="6">
        <f>IF(L392="","",ROUND(L392*K392/100,2))</f>
      </c>
      <c r="N392" s="3"/>
    </row>
    <row r="393">
      <c r="A393" s="2"/>
      <c r="B393" s="7">
        <f>IF(A393="","",YEAR(A393)&amp;"-T"&amp;ROUNDUP(MONTH(A393)/3,0))</f>
      </c>
      <c r="C393" s="3"/>
      <c r="D393" s="3"/>
      <c r="E393" s="3"/>
      <c r="F393" s="8"/>
      <c r="G393" s="3"/>
      <c r="H393" s="4"/>
      <c r="I393" s="4"/>
      <c r="J393" s="6">
        <f>IF(OR(H393="",I393=""),"",I393-H393)</f>
      </c>
      <c r="K393" s="8"/>
      <c r="L393" s="6">
        <f>IF(OR(J393="",K393="",N393="General"),"",IF(J393&gt;0,ROUND(J393*100/(100+K393),2),0))</f>
      </c>
      <c r="M393" s="6">
        <f>IF(L393="","",ROUND(L393*K393/100,2))</f>
      </c>
      <c r="N393" s="3"/>
    </row>
    <row r="394">
      <c r="A394" s="2"/>
      <c r="B394" s="7">
        <f>IF(A394="","",YEAR(A394)&amp;"-T"&amp;ROUNDUP(MONTH(A394)/3,0))</f>
      </c>
      <c r="C394" s="3"/>
      <c r="D394" s="3"/>
      <c r="E394" s="3"/>
      <c r="F394" s="8"/>
      <c r="G394" s="3"/>
      <c r="H394" s="4"/>
      <c r="I394" s="4"/>
      <c r="J394" s="6">
        <f>IF(OR(H394="",I394=""),"",I394-H394)</f>
      </c>
      <c r="K394" s="8"/>
      <c r="L394" s="6">
        <f>IF(OR(J394="",K394="",N394="General"),"",IF(J394&gt;0,ROUND(J394*100/(100+K394),2),0))</f>
      </c>
      <c r="M394" s="6">
        <f>IF(L394="","",ROUND(L394*K394/100,2))</f>
      </c>
      <c r="N394" s="3"/>
    </row>
    <row r="395">
      <c r="A395" s="2"/>
      <c r="B395" s="7">
        <f>IF(A395="","",YEAR(A395)&amp;"-T"&amp;ROUNDUP(MONTH(A395)/3,0))</f>
      </c>
      <c r="C395" s="3"/>
      <c r="D395" s="3"/>
      <c r="E395" s="3"/>
      <c r="F395" s="8"/>
      <c r="G395" s="3"/>
      <c r="H395" s="4"/>
      <c r="I395" s="4"/>
      <c r="J395" s="6">
        <f>IF(OR(H395="",I395=""),"",I395-H395)</f>
      </c>
      <c r="K395" s="8"/>
      <c r="L395" s="6">
        <f>IF(OR(J395="",K395="",N395="General"),"",IF(J395&gt;0,ROUND(J395*100/(100+K395),2),0))</f>
      </c>
      <c r="M395" s="6">
        <f>IF(L395="","",ROUND(L395*K395/100,2))</f>
      </c>
      <c r="N395" s="3"/>
    </row>
    <row r="396">
      <c r="A396" s="2"/>
      <c r="B396" s="7">
        <f>IF(A396="","",YEAR(A396)&amp;"-T"&amp;ROUNDUP(MONTH(A396)/3,0))</f>
      </c>
      <c r="C396" s="3"/>
      <c r="D396" s="3"/>
      <c r="E396" s="3"/>
      <c r="F396" s="8"/>
      <c r="G396" s="3"/>
      <c r="H396" s="4"/>
      <c r="I396" s="4"/>
      <c r="J396" s="6">
        <f>IF(OR(H396="",I396=""),"",I396-H396)</f>
      </c>
      <c r="K396" s="8"/>
      <c r="L396" s="6">
        <f>IF(OR(J396="",K396="",N396="General"),"",IF(J396&gt;0,ROUND(J396*100/(100+K396),2),0))</f>
      </c>
      <c r="M396" s="6">
        <f>IF(L396="","",ROUND(L396*K396/100,2))</f>
      </c>
      <c r="N396" s="3"/>
    </row>
    <row r="397">
      <c r="A397" s="2"/>
      <c r="B397" s="7">
        <f>IF(A397="","",YEAR(A397)&amp;"-T"&amp;ROUNDUP(MONTH(A397)/3,0))</f>
      </c>
      <c r="C397" s="3"/>
      <c r="D397" s="3"/>
      <c r="E397" s="3"/>
      <c r="F397" s="8"/>
      <c r="G397" s="3"/>
      <c r="H397" s="4"/>
      <c r="I397" s="4"/>
      <c r="J397" s="6">
        <f>IF(OR(H397="",I397=""),"",I397-H397)</f>
      </c>
      <c r="K397" s="8"/>
      <c r="L397" s="6">
        <f>IF(OR(J397="",K397="",N397="General"),"",IF(J397&gt;0,ROUND(J397*100/(100+K397),2),0))</f>
      </c>
      <c r="M397" s="6">
        <f>IF(L397="","",ROUND(L397*K397/100,2))</f>
      </c>
      <c r="N397" s="3"/>
    </row>
    <row r="398">
      <c r="A398" s="2"/>
      <c r="B398" s="7">
        <f>IF(A398="","",YEAR(A398)&amp;"-T"&amp;ROUNDUP(MONTH(A398)/3,0))</f>
      </c>
      <c r="C398" s="3"/>
      <c r="D398" s="3"/>
      <c r="E398" s="3"/>
      <c r="F398" s="8"/>
      <c r="G398" s="3"/>
      <c r="H398" s="4"/>
      <c r="I398" s="4"/>
      <c r="J398" s="6">
        <f>IF(OR(H398="",I398=""),"",I398-H398)</f>
      </c>
      <c r="K398" s="8"/>
      <c r="L398" s="6">
        <f>IF(OR(J398="",K398="",N398="General"),"",IF(J398&gt;0,ROUND(J398*100/(100+K398),2),0))</f>
      </c>
      <c r="M398" s="6">
        <f>IF(L398="","",ROUND(L398*K398/100,2))</f>
      </c>
      <c r="N398" s="3"/>
    </row>
    <row r="399">
      <c r="A399" s="2"/>
      <c r="B399" s="7">
        <f>IF(A399="","",YEAR(A399)&amp;"-T"&amp;ROUNDUP(MONTH(A399)/3,0))</f>
      </c>
      <c r="C399" s="3"/>
      <c r="D399" s="3"/>
      <c r="E399" s="3"/>
      <c r="F399" s="8"/>
      <c r="G399" s="3"/>
      <c r="H399" s="4"/>
      <c r="I399" s="4"/>
      <c r="J399" s="6">
        <f>IF(OR(H399="",I399=""),"",I399-H399)</f>
      </c>
      <c r="K399" s="8"/>
      <c r="L399" s="6">
        <f>IF(OR(J399="",K399="",N399="General"),"",IF(J399&gt;0,ROUND(J399*100/(100+K399),2),0))</f>
      </c>
      <c r="M399" s="6">
        <f>IF(L399="","",ROUND(L399*K399/100,2))</f>
      </c>
      <c r="N399" s="3"/>
    </row>
    <row r="400">
      <c r="A400" s="2"/>
      <c r="B400" s="7">
        <f>IF(A400="","",YEAR(A400)&amp;"-T"&amp;ROUNDUP(MONTH(A400)/3,0))</f>
      </c>
      <c r="C400" s="3"/>
      <c r="D400" s="3"/>
      <c r="E400" s="3"/>
      <c r="F400" s="8"/>
      <c r="G400" s="3"/>
      <c r="H400" s="4"/>
      <c r="I400" s="4"/>
      <c r="J400" s="6">
        <f>IF(OR(H400="",I400=""),"",I400-H400)</f>
      </c>
      <c r="K400" s="8"/>
      <c r="L400" s="6">
        <f>IF(OR(J400="",K400="",N400="General"),"",IF(J400&gt;0,ROUND(J400*100/(100+K400),2),0))</f>
      </c>
      <c r="M400" s="6">
        <f>IF(L400="","",ROUND(L400*K400/100,2))</f>
      </c>
      <c r="N400" s="3"/>
    </row>
    <row r="401">
      <c r="A401" s="2"/>
      <c r="B401" s="7">
        <f>IF(A401="","",YEAR(A401)&amp;"-T"&amp;ROUNDUP(MONTH(A401)/3,0))</f>
      </c>
      <c r="C401" s="3"/>
      <c r="D401" s="3"/>
      <c r="E401" s="3"/>
      <c r="F401" s="8"/>
      <c r="G401" s="3"/>
      <c r="H401" s="4"/>
      <c r="I401" s="4"/>
      <c r="J401" s="6">
        <f>IF(OR(H401="",I401=""),"",I401-H401)</f>
      </c>
      <c r="K401" s="8"/>
      <c r="L401" s="6">
        <f>IF(OR(J401="",K401="",N401="General"),"",IF(J401&gt;0,ROUND(J401*100/(100+K401),2),0))</f>
      </c>
      <c r="M401" s="6">
        <f>IF(L401="","",ROUND(L401*K401/100,2))</f>
      </c>
      <c r="N401" s="3"/>
    </row>
    <row r="402">
      <c r="A402" s="2"/>
      <c r="B402" s="7">
        <f>IF(A402="","",YEAR(A402)&amp;"-T"&amp;ROUNDUP(MONTH(A402)/3,0))</f>
      </c>
      <c r="C402" s="3"/>
      <c r="D402" s="3"/>
      <c r="E402" s="3"/>
      <c r="F402" s="8"/>
      <c r="G402" s="3"/>
      <c r="H402" s="4"/>
      <c r="I402" s="4"/>
      <c r="J402" s="6">
        <f>IF(OR(H402="",I402=""),"",I402-H402)</f>
      </c>
      <c r="K402" s="8"/>
      <c r="L402" s="6">
        <f>IF(OR(J402="",K402="",N402="General"),"",IF(J402&gt;0,ROUND(J402*100/(100+K402),2),0))</f>
      </c>
      <c r="M402" s="6">
        <f>IF(L402="","",ROUND(L402*K402/100,2))</f>
      </c>
      <c r="N402" s="3"/>
    </row>
    <row r="403">
      <c r="A403" s="2"/>
      <c r="B403" s="7">
        <f>IF(A403="","",YEAR(A403)&amp;"-T"&amp;ROUNDUP(MONTH(A403)/3,0))</f>
      </c>
      <c r="C403" s="3"/>
      <c r="D403" s="3"/>
      <c r="E403" s="3"/>
      <c r="F403" s="8"/>
      <c r="G403" s="3"/>
      <c r="H403" s="4"/>
      <c r="I403" s="4"/>
      <c r="J403" s="6">
        <f>IF(OR(H403="",I403=""),"",I403-H403)</f>
      </c>
      <c r="K403" s="8"/>
      <c r="L403" s="6">
        <f>IF(OR(J403="",K403="",N403="General"),"",IF(J403&gt;0,ROUND(J403*100/(100+K403),2),0))</f>
      </c>
      <c r="M403" s="6">
        <f>IF(L403="","",ROUND(L403*K403/100,2))</f>
      </c>
      <c r="N403" s="3"/>
    </row>
    <row r="404">
      <c r="A404" s="2"/>
      <c r="B404" s="7">
        <f>IF(A404="","",YEAR(A404)&amp;"-T"&amp;ROUNDUP(MONTH(A404)/3,0))</f>
      </c>
      <c r="C404" s="3"/>
      <c r="D404" s="3"/>
      <c r="E404" s="3"/>
      <c r="F404" s="8"/>
      <c r="G404" s="3"/>
      <c r="H404" s="4"/>
      <c r="I404" s="4"/>
      <c r="J404" s="6">
        <f>IF(OR(H404="",I404=""),"",I404-H404)</f>
      </c>
      <c r="K404" s="8"/>
      <c r="L404" s="6">
        <f>IF(OR(J404="",K404="",N404="General"),"",IF(J404&gt;0,ROUND(J404*100/(100+K404),2),0))</f>
      </c>
      <c r="M404" s="6">
        <f>IF(L404="","",ROUND(L404*K404/100,2))</f>
      </c>
      <c r="N404" s="3"/>
    </row>
    <row r="405">
      <c r="A405" s="2"/>
      <c r="B405" s="7">
        <f>IF(A405="","",YEAR(A405)&amp;"-T"&amp;ROUNDUP(MONTH(A405)/3,0))</f>
      </c>
      <c r="C405" s="3"/>
      <c r="D405" s="3"/>
      <c r="E405" s="3"/>
      <c r="F405" s="8"/>
      <c r="G405" s="3"/>
      <c r="H405" s="4"/>
      <c r="I405" s="4"/>
      <c r="J405" s="6">
        <f>IF(OR(H405="",I405=""),"",I405-H405)</f>
      </c>
      <c r="K405" s="8"/>
      <c r="L405" s="6">
        <f>IF(OR(J405="",K405="",N405="General"),"",IF(J405&gt;0,ROUND(J405*100/(100+K405),2),0))</f>
      </c>
      <c r="M405" s="6">
        <f>IF(L405="","",ROUND(L405*K405/100,2))</f>
      </c>
      <c r="N405" s="3"/>
    </row>
    <row r="406">
      <c r="A406" s="2"/>
      <c r="B406" s="7">
        <f>IF(A406="","",YEAR(A406)&amp;"-T"&amp;ROUNDUP(MONTH(A406)/3,0))</f>
      </c>
      <c r="C406" s="3"/>
      <c r="D406" s="3"/>
      <c r="E406" s="3"/>
      <c r="F406" s="8"/>
      <c r="G406" s="3"/>
      <c r="H406" s="4"/>
      <c r="I406" s="4"/>
      <c r="J406" s="6">
        <f>IF(OR(H406="",I406=""),"",I406-H406)</f>
      </c>
      <c r="K406" s="8"/>
      <c r="L406" s="6">
        <f>IF(OR(J406="",K406="",N406="General"),"",IF(J406&gt;0,ROUND(J406*100/(100+K406),2),0))</f>
      </c>
      <c r="M406" s="6">
        <f>IF(L406="","",ROUND(L406*K406/100,2))</f>
      </c>
      <c r="N406" s="3"/>
    </row>
    <row r="407">
      <c r="A407" s="2"/>
      <c r="B407" s="7">
        <f>IF(A407="","",YEAR(A407)&amp;"-T"&amp;ROUNDUP(MONTH(A407)/3,0))</f>
      </c>
      <c r="C407" s="3"/>
      <c r="D407" s="3"/>
      <c r="E407" s="3"/>
      <c r="F407" s="8"/>
      <c r="G407" s="3"/>
      <c r="H407" s="4"/>
      <c r="I407" s="4"/>
      <c r="J407" s="6">
        <f>IF(OR(H407="",I407=""),"",I407-H407)</f>
      </c>
      <c r="K407" s="8"/>
      <c r="L407" s="6">
        <f>IF(OR(J407="",K407="",N407="General"),"",IF(J407&gt;0,ROUND(J407*100/(100+K407),2),0))</f>
      </c>
      <c r="M407" s="6">
        <f>IF(L407="","",ROUND(L407*K407/100,2))</f>
      </c>
      <c r="N407" s="3"/>
    </row>
    <row r="408">
      <c r="A408" s="2"/>
      <c r="B408" s="7">
        <f>IF(A408="","",YEAR(A408)&amp;"-T"&amp;ROUNDUP(MONTH(A408)/3,0))</f>
      </c>
      <c r="C408" s="3"/>
      <c r="D408" s="3"/>
      <c r="E408" s="3"/>
      <c r="F408" s="8"/>
      <c r="G408" s="3"/>
      <c r="H408" s="4"/>
      <c r="I408" s="4"/>
      <c r="J408" s="6">
        <f>IF(OR(H408="",I408=""),"",I408-H408)</f>
      </c>
      <c r="K408" s="8"/>
      <c r="L408" s="6">
        <f>IF(OR(J408="",K408="",N408="General"),"",IF(J408&gt;0,ROUND(J408*100/(100+K408),2),0))</f>
      </c>
      <c r="M408" s="6">
        <f>IF(L408="","",ROUND(L408*K408/100,2))</f>
      </c>
      <c r="N408" s="3"/>
    </row>
    <row r="409">
      <c r="A409" s="2"/>
      <c r="B409" s="7">
        <f>IF(A409="","",YEAR(A409)&amp;"-T"&amp;ROUNDUP(MONTH(A409)/3,0))</f>
      </c>
      <c r="C409" s="3"/>
      <c r="D409" s="3"/>
      <c r="E409" s="3"/>
      <c r="F409" s="8"/>
      <c r="G409" s="3"/>
      <c r="H409" s="4"/>
      <c r="I409" s="4"/>
      <c r="J409" s="6">
        <f>IF(OR(H409="",I409=""),"",I409-H409)</f>
      </c>
      <c r="K409" s="8"/>
      <c r="L409" s="6">
        <f>IF(OR(J409="",K409="",N409="General"),"",IF(J409&gt;0,ROUND(J409*100/(100+K409),2),0))</f>
      </c>
      <c r="M409" s="6">
        <f>IF(L409="","",ROUND(L409*K409/100,2))</f>
      </c>
      <c r="N409" s="3"/>
    </row>
    <row r="410">
      <c r="A410" s="2"/>
      <c r="B410" s="7">
        <f>IF(A410="","",YEAR(A410)&amp;"-T"&amp;ROUNDUP(MONTH(A410)/3,0))</f>
      </c>
      <c r="C410" s="3"/>
      <c r="D410" s="3"/>
      <c r="E410" s="3"/>
      <c r="F410" s="8"/>
      <c r="G410" s="3"/>
      <c r="H410" s="4"/>
      <c r="I410" s="4"/>
      <c r="J410" s="6">
        <f>IF(OR(H410="",I410=""),"",I410-H410)</f>
      </c>
      <c r="K410" s="8"/>
      <c r="L410" s="6">
        <f>IF(OR(J410="",K410="",N410="General"),"",IF(J410&gt;0,ROUND(J410*100/(100+K410),2),0))</f>
      </c>
      <c r="M410" s="6">
        <f>IF(L410="","",ROUND(L410*K410/100,2))</f>
      </c>
      <c r="N410" s="3"/>
    </row>
    <row r="411">
      <c r="A411" s="2"/>
      <c r="B411" s="7">
        <f>IF(A411="","",YEAR(A411)&amp;"-T"&amp;ROUNDUP(MONTH(A411)/3,0))</f>
      </c>
      <c r="C411" s="3"/>
      <c r="D411" s="3"/>
      <c r="E411" s="3"/>
      <c r="F411" s="8"/>
      <c r="G411" s="3"/>
      <c r="H411" s="4"/>
      <c r="I411" s="4"/>
      <c r="J411" s="6">
        <f>IF(OR(H411="",I411=""),"",I411-H411)</f>
      </c>
      <c r="K411" s="8"/>
      <c r="L411" s="6">
        <f>IF(OR(J411="",K411="",N411="General"),"",IF(J411&gt;0,ROUND(J411*100/(100+K411),2),0))</f>
      </c>
      <c r="M411" s="6">
        <f>IF(L411="","",ROUND(L411*K411/100,2))</f>
      </c>
      <c r="N411" s="3"/>
    </row>
    <row r="412">
      <c r="A412" s="2"/>
      <c r="B412" s="7">
        <f>IF(A412="","",YEAR(A412)&amp;"-T"&amp;ROUNDUP(MONTH(A412)/3,0))</f>
      </c>
      <c r="C412" s="3"/>
      <c r="D412" s="3"/>
      <c r="E412" s="3"/>
      <c r="F412" s="8"/>
      <c r="G412" s="3"/>
      <c r="H412" s="4"/>
      <c r="I412" s="4"/>
      <c r="J412" s="6">
        <f>IF(OR(H412="",I412=""),"",I412-H412)</f>
      </c>
      <c r="K412" s="8"/>
      <c r="L412" s="6">
        <f>IF(OR(J412="",K412="",N412="General"),"",IF(J412&gt;0,ROUND(J412*100/(100+K412),2),0))</f>
      </c>
      <c r="M412" s="6">
        <f>IF(L412="","",ROUND(L412*K412/100,2))</f>
      </c>
      <c r="N412" s="3"/>
    </row>
    <row r="413">
      <c r="A413" s="2"/>
      <c r="B413" s="7">
        <f>IF(A413="","",YEAR(A413)&amp;"-T"&amp;ROUNDUP(MONTH(A413)/3,0))</f>
      </c>
      <c r="C413" s="3"/>
      <c r="D413" s="3"/>
      <c r="E413" s="3"/>
      <c r="F413" s="8"/>
      <c r="G413" s="3"/>
      <c r="H413" s="4"/>
      <c r="I413" s="4"/>
      <c r="J413" s="6">
        <f>IF(OR(H413="",I413=""),"",I413-H413)</f>
      </c>
      <c r="K413" s="8"/>
      <c r="L413" s="6">
        <f>IF(OR(J413="",K413="",N413="General"),"",IF(J413&gt;0,ROUND(J413*100/(100+K413),2),0))</f>
      </c>
      <c r="M413" s="6">
        <f>IF(L413="","",ROUND(L413*K413/100,2))</f>
      </c>
      <c r="N413" s="3"/>
    </row>
    <row r="414">
      <c r="A414" s="2"/>
      <c r="B414" s="7">
        <f>IF(A414="","",YEAR(A414)&amp;"-T"&amp;ROUNDUP(MONTH(A414)/3,0))</f>
      </c>
      <c r="C414" s="3"/>
      <c r="D414" s="3"/>
      <c r="E414" s="3"/>
      <c r="F414" s="8"/>
      <c r="G414" s="3"/>
      <c r="H414" s="4"/>
      <c r="I414" s="4"/>
      <c r="J414" s="6">
        <f>IF(OR(H414="",I414=""),"",I414-H414)</f>
      </c>
      <c r="K414" s="8"/>
      <c r="L414" s="6">
        <f>IF(OR(J414="",K414="",N414="General"),"",IF(J414&gt;0,ROUND(J414*100/(100+K414),2),0))</f>
      </c>
      <c r="M414" s="6">
        <f>IF(L414="","",ROUND(L414*K414/100,2))</f>
      </c>
      <c r="N414" s="3"/>
    </row>
    <row r="415">
      <c r="A415" s="2"/>
      <c r="B415" s="7">
        <f>IF(A415="","",YEAR(A415)&amp;"-T"&amp;ROUNDUP(MONTH(A415)/3,0))</f>
      </c>
      <c r="C415" s="3"/>
      <c r="D415" s="3"/>
      <c r="E415" s="3"/>
      <c r="F415" s="8"/>
      <c r="G415" s="3"/>
      <c r="H415" s="4"/>
      <c r="I415" s="4"/>
      <c r="J415" s="6">
        <f>IF(OR(H415="",I415=""),"",I415-H415)</f>
      </c>
      <c r="K415" s="8"/>
      <c r="L415" s="6">
        <f>IF(OR(J415="",K415="",N415="General"),"",IF(J415&gt;0,ROUND(J415*100/(100+K415),2),0))</f>
      </c>
      <c r="M415" s="6">
        <f>IF(L415="","",ROUND(L415*K415/100,2))</f>
      </c>
      <c r="N415" s="3"/>
    </row>
    <row r="416">
      <c r="A416" s="2"/>
      <c r="B416" s="7">
        <f>IF(A416="","",YEAR(A416)&amp;"-T"&amp;ROUNDUP(MONTH(A416)/3,0))</f>
      </c>
      <c r="C416" s="3"/>
      <c r="D416" s="3"/>
      <c r="E416" s="3"/>
      <c r="F416" s="8"/>
      <c r="G416" s="3"/>
      <c r="H416" s="4"/>
      <c r="I416" s="4"/>
      <c r="J416" s="6">
        <f>IF(OR(H416="",I416=""),"",I416-H416)</f>
      </c>
      <c r="K416" s="8"/>
      <c r="L416" s="6">
        <f>IF(OR(J416="",K416="",N416="General"),"",IF(J416&gt;0,ROUND(J416*100/(100+K416),2),0))</f>
      </c>
      <c r="M416" s="6">
        <f>IF(L416="","",ROUND(L416*K416/100,2))</f>
      </c>
      <c r="N416" s="3"/>
    </row>
    <row r="417">
      <c r="A417" s="2"/>
      <c r="B417" s="7">
        <f>IF(A417="","",YEAR(A417)&amp;"-T"&amp;ROUNDUP(MONTH(A417)/3,0))</f>
      </c>
      <c r="C417" s="3"/>
      <c r="D417" s="3"/>
      <c r="E417" s="3"/>
      <c r="F417" s="8"/>
      <c r="G417" s="3"/>
      <c r="H417" s="4"/>
      <c r="I417" s="4"/>
      <c r="J417" s="6">
        <f>IF(OR(H417="",I417=""),"",I417-H417)</f>
      </c>
      <c r="K417" s="8"/>
      <c r="L417" s="6">
        <f>IF(OR(J417="",K417="",N417="General"),"",IF(J417&gt;0,ROUND(J417*100/(100+K417),2),0))</f>
      </c>
      <c r="M417" s="6">
        <f>IF(L417="","",ROUND(L417*K417/100,2))</f>
      </c>
      <c r="N417" s="3"/>
    </row>
    <row r="418">
      <c r="A418" s="2"/>
      <c r="B418" s="7">
        <f>IF(A418="","",YEAR(A418)&amp;"-T"&amp;ROUNDUP(MONTH(A418)/3,0))</f>
      </c>
      <c r="C418" s="3"/>
      <c r="D418" s="3"/>
      <c r="E418" s="3"/>
      <c r="F418" s="8"/>
      <c r="G418" s="3"/>
      <c r="H418" s="4"/>
      <c r="I418" s="4"/>
      <c r="J418" s="6">
        <f>IF(OR(H418="",I418=""),"",I418-H418)</f>
      </c>
      <c r="K418" s="8"/>
      <c r="L418" s="6">
        <f>IF(OR(J418="",K418="",N418="General"),"",IF(J418&gt;0,ROUND(J418*100/(100+K418),2),0))</f>
      </c>
      <c r="M418" s="6">
        <f>IF(L418="","",ROUND(L418*K418/100,2))</f>
      </c>
      <c r="N418" s="3"/>
    </row>
    <row r="419">
      <c r="A419" s="2"/>
      <c r="B419" s="7">
        <f>IF(A419="","",YEAR(A419)&amp;"-T"&amp;ROUNDUP(MONTH(A419)/3,0))</f>
      </c>
      <c r="C419" s="3"/>
      <c r="D419" s="3"/>
      <c r="E419" s="3"/>
      <c r="F419" s="8"/>
      <c r="G419" s="3"/>
      <c r="H419" s="4"/>
      <c r="I419" s="4"/>
      <c r="J419" s="6">
        <f>IF(OR(H419="",I419=""),"",I419-H419)</f>
      </c>
      <c r="K419" s="8"/>
      <c r="L419" s="6">
        <f>IF(OR(J419="",K419="",N419="General"),"",IF(J419&gt;0,ROUND(J419*100/(100+K419),2),0))</f>
      </c>
      <c r="M419" s="6">
        <f>IF(L419="","",ROUND(L419*K419/100,2))</f>
      </c>
      <c r="N419" s="3"/>
    </row>
    <row r="420">
      <c r="A420" s="2"/>
      <c r="B420" s="7">
        <f>IF(A420="","",YEAR(A420)&amp;"-T"&amp;ROUNDUP(MONTH(A420)/3,0))</f>
      </c>
      <c r="C420" s="3"/>
      <c r="D420" s="3"/>
      <c r="E420" s="3"/>
      <c r="F420" s="8"/>
      <c r="G420" s="3"/>
      <c r="H420" s="4"/>
      <c r="I420" s="4"/>
      <c r="J420" s="6">
        <f>IF(OR(H420="",I420=""),"",I420-H420)</f>
      </c>
      <c r="K420" s="8"/>
      <c r="L420" s="6">
        <f>IF(OR(J420="",K420="",N420="General"),"",IF(J420&gt;0,ROUND(J420*100/(100+K420),2),0))</f>
      </c>
      <c r="M420" s="6">
        <f>IF(L420="","",ROUND(L420*K420/100,2))</f>
      </c>
      <c r="N420" s="3"/>
    </row>
    <row r="421">
      <c r="A421" s="2"/>
      <c r="B421" s="7">
        <f>IF(A421="","",YEAR(A421)&amp;"-T"&amp;ROUNDUP(MONTH(A421)/3,0))</f>
      </c>
      <c r="C421" s="3"/>
      <c r="D421" s="3"/>
      <c r="E421" s="3"/>
      <c r="F421" s="8"/>
      <c r="G421" s="3"/>
      <c r="H421" s="4"/>
      <c r="I421" s="4"/>
      <c r="J421" s="6">
        <f>IF(OR(H421="",I421=""),"",I421-H421)</f>
      </c>
      <c r="K421" s="8"/>
      <c r="L421" s="6">
        <f>IF(OR(J421="",K421="",N421="General"),"",IF(J421&gt;0,ROUND(J421*100/(100+K421),2),0))</f>
      </c>
      <c r="M421" s="6">
        <f>IF(L421="","",ROUND(L421*K421/100,2))</f>
      </c>
      <c r="N421" s="3"/>
    </row>
    <row r="422">
      <c r="A422" s="2"/>
      <c r="B422" s="7">
        <f>IF(A422="","",YEAR(A422)&amp;"-T"&amp;ROUNDUP(MONTH(A422)/3,0))</f>
      </c>
      <c r="C422" s="3"/>
      <c r="D422" s="3"/>
      <c r="E422" s="3"/>
      <c r="F422" s="8"/>
      <c r="G422" s="3"/>
      <c r="H422" s="4"/>
      <c r="I422" s="4"/>
      <c r="J422" s="6">
        <f>IF(OR(H422="",I422=""),"",I422-H422)</f>
      </c>
      <c r="K422" s="8"/>
      <c r="L422" s="6">
        <f>IF(OR(J422="",K422="",N422="General"),"",IF(J422&gt;0,ROUND(J422*100/(100+K422),2),0))</f>
      </c>
      <c r="M422" s="6">
        <f>IF(L422="","",ROUND(L422*K422/100,2))</f>
      </c>
      <c r="N422" s="3"/>
    </row>
    <row r="423">
      <c r="A423" s="2"/>
      <c r="B423" s="7">
        <f>IF(A423="","",YEAR(A423)&amp;"-T"&amp;ROUNDUP(MONTH(A423)/3,0))</f>
      </c>
      <c r="C423" s="3"/>
      <c r="D423" s="3"/>
      <c r="E423" s="3"/>
      <c r="F423" s="8"/>
      <c r="G423" s="3"/>
      <c r="H423" s="4"/>
      <c r="I423" s="4"/>
      <c r="J423" s="6">
        <f>IF(OR(H423="",I423=""),"",I423-H423)</f>
      </c>
      <c r="K423" s="8"/>
      <c r="L423" s="6">
        <f>IF(OR(J423="",K423="",N423="General"),"",IF(J423&gt;0,ROUND(J423*100/(100+K423),2),0))</f>
      </c>
      <c r="M423" s="6">
        <f>IF(L423="","",ROUND(L423*K423/100,2))</f>
      </c>
      <c r="N423" s="3"/>
    </row>
    <row r="424">
      <c r="A424" s="2"/>
      <c r="B424" s="7">
        <f>IF(A424="","",YEAR(A424)&amp;"-T"&amp;ROUNDUP(MONTH(A424)/3,0))</f>
      </c>
      <c r="C424" s="3"/>
      <c r="D424" s="3"/>
      <c r="E424" s="3"/>
      <c r="F424" s="8"/>
      <c r="G424" s="3"/>
      <c r="H424" s="4"/>
      <c r="I424" s="4"/>
      <c r="J424" s="6">
        <f>IF(OR(H424="",I424=""),"",I424-H424)</f>
      </c>
      <c r="K424" s="8"/>
      <c r="L424" s="6">
        <f>IF(OR(J424="",K424="",N424="General"),"",IF(J424&gt;0,ROUND(J424*100/(100+K424),2),0))</f>
      </c>
      <c r="M424" s="6">
        <f>IF(L424="","",ROUND(L424*K424/100,2))</f>
      </c>
      <c r="N424" s="3"/>
    </row>
    <row r="425">
      <c r="A425" s="2"/>
      <c r="B425" s="7">
        <f>IF(A425="","",YEAR(A425)&amp;"-T"&amp;ROUNDUP(MONTH(A425)/3,0))</f>
      </c>
      <c r="C425" s="3"/>
      <c r="D425" s="3"/>
      <c r="E425" s="3"/>
      <c r="F425" s="8"/>
      <c r="G425" s="3"/>
      <c r="H425" s="4"/>
      <c r="I425" s="4"/>
      <c r="J425" s="6">
        <f>IF(OR(H425="",I425=""),"",I425-H425)</f>
      </c>
      <c r="K425" s="8"/>
      <c r="L425" s="6">
        <f>IF(OR(J425="",K425="",N425="General"),"",IF(J425&gt;0,ROUND(J425*100/(100+K425),2),0))</f>
      </c>
      <c r="M425" s="6">
        <f>IF(L425="","",ROUND(L425*K425/100,2))</f>
      </c>
      <c r="N425" s="3"/>
    </row>
    <row r="426">
      <c r="A426" s="2"/>
      <c r="B426" s="7">
        <f>IF(A426="","",YEAR(A426)&amp;"-T"&amp;ROUNDUP(MONTH(A426)/3,0))</f>
      </c>
      <c r="C426" s="3"/>
      <c r="D426" s="3"/>
      <c r="E426" s="3"/>
      <c r="F426" s="8"/>
      <c r="G426" s="3"/>
      <c r="H426" s="4"/>
      <c r="I426" s="4"/>
      <c r="J426" s="6">
        <f>IF(OR(H426="",I426=""),"",I426-H426)</f>
      </c>
      <c r="K426" s="8"/>
      <c r="L426" s="6">
        <f>IF(OR(J426="",K426="",N426="General"),"",IF(J426&gt;0,ROUND(J426*100/(100+K426),2),0))</f>
      </c>
      <c r="M426" s="6">
        <f>IF(L426="","",ROUND(L426*K426/100,2))</f>
      </c>
      <c r="N426" s="3"/>
    </row>
    <row r="427">
      <c r="A427" s="2"/>
      <c r="B427" s="7">
        <f>IF(A427="","",YEAR(A427)&amp;"-T"&amp;ROUNDUP(MONTH(A427)/3,0))</f>
      </c>
      <c r="C427" s="3"/>
      <c r="D427" s="3"/>
      <c r="E427" s="3"/>
      <c r="F427" s="8"/>
      <c r="G427" s="3"/>
      <c r="H427" s="4"/>
      <c r="I427" s="4"/>
      <c r="J427" s="6">
        <f>IF(OR(H427="",I427=""),"",I427-H427)</f>
      </c>
      <c r="K427" s="8"/>
      <c r="L427" s="6">
        <f>IF(OR(J427="",K427="",N427="General"),"",IF(J427&gt;0,ROUND(J427*100/(100+K427),2),0))</f>
      </c>
      <c r="M427" s="6">
        <f>IF(L427="","",ROUND(L427*K427/100,2))</f>
      </c>
      <c r="N427" s="3"/>
    </row>
    <row r="428">
      <c r="A428" s="2"/>
      <c r="B428" s="7">
        <f>IF(A428="","",YEAR(A428)&amp;"-T"&amp;ROUNDUP(MONTH(A428)/3,0))</f>
      </c>
      <c r="C428" s="3"/>
      <c r="D428" s="3"/>
      <c r="E428" s="3"/>
      <c r="F428" s="8"/>
      <c r="G428" s="3"/>
      <c r="H428" s="4"/>
      <c r="I428" s="4"/>
      <c r="J428" s="6">
        <f>IF(OR(H428="",I428=""),"",I428-H428)</f>
      </c>
      <c r="K428" s="8"/>
      <c r="L428" s="6">
        <f>IF(OR(J428="",K428="",N428="General"),"",IF(J428&gt;0,ROUND(J428*100/(100+K428),2),0))</f>
      </c>
      <c r="M428" s="6">
        <f>IF(L428="","",ROUND(L428*K428/100,2))</f>
      </c>
      <c r="N428" s="3"/>
    </row>
    <row r="429">
      <c r="A429" s="2"/>
      <c r="B429" s="7">
        <f>IF(A429="","",YEAR(A429)&amp;"-T"&amp;ROUNDUP(MONTH(A429)/3,0))</f>
      </c>
      <c r="C429" s="3"/>
      <c r="D429" s="3"/>
      <c r="E429" s="3"/>
      <c r="F429" s="8"/>
      <c r="G429" s="3"/>
      <c r="H429" s="4"/>
      <c r="I429" s="4"/>
      <c r="J429" s="6">
        <f>IF(OR(H429="",I429=""),"",I429-H429)</f>
      </c>
      <c r="K429" s="8"/>
      <c r="L429" s="6">
        <f>IF(OR(J429="",K429="",N429="General"),"",IF(J429&gt;0,ROUND(J429*100/(100+K429),2),0))</f>
      </c>
      <c r="M429" s="6">
        <f>IF(L429="","",ROUND(L429*K429/100,2))</f>
      </c>
      <c r="N429" s="3"/>
    </row>
    <row r="430">
      <c r="A430" s="2"/>
      <c r="B430" s="7">
        <f>IF(A430="","",YEAR(A430)&amp;"-T"&amp;ROUNDUP(MONTH(A430)/3,0))</f>
      </c>
      <c r="C430" s="3"/>
      <c r="D430" s="3"/>
      <c r="E430" s="3"/>
      <c r="F430" s="8"/>
      <c r="G430" s="3"/>
      <c r="H430" s="4"/>
      <c r="I430" s="4"/>
      <c r="J430" s="6">
        <f>IF(OR(H430="",I430=""),"",I430-H430)</f>
      </c>
      <c r="K430" s="8"/>
      <c r="L430" s="6">
        <f>IF(OR(J430="",K430="",N430="General"),"",IF(J430&gt;0,ROUND(J430*100/(100+K430),2),0))</f>
      </c>
      <c r="M430" s="6">
        <f>IF(L430="","",ROUND(L430*K430/100,2))</f>
      </c>
      <c r="N430" s="3"/>
    </row>
    <row r="431">
      <c r="A431" s="2"/>
      <c r="B431" s="7">
        <f>IF(A431="","",YEAR(A431)&amp;"-T"&amp;ROUNDUP(MONTH(A431)/3,0))</f>
      </c>
      <c r="C431" s="3"/>
      <c r="D431" s="3"/>
      <c r="E431" s="3"/>
      <c r="F431" s="8"/>
      <c r="G431" s="3"/>
      <c r="H431" s="4"/>
      <c r="I431" s="4"/>
      <c r="J431" s="6">
        <f>IF(OR(H431="",I431=""),"",I431-H431)</f>
      </c>
      <c r="K431" s="8"/>
      <c r="L431" s="6">
        <f>IF(OR(J431="",K431="",N431="General"),"",IF(J431&gt;0,ROUND(J431*100/(100+K431),2),0))</f>
      </c>
      <c r="M431" s="6">
        <f>IF(L431="","",ROUND(L431*K431/100,2))</f>
      </c>
      <c r="N431" s="3"/>
    </row>
    <row r="432">
      <c r="A432" s="2"/>
      <c r="B432" s="7">
        <f>IF(A432="","",YEAR(A432)&amp;"-T"&amp;ROUNDUP(MONTH(A432)/3,0))</f>
      </c>
      <c r="C432" s="3"/>
      <c r="D432" s="3"/>
      <c r="E432" s="3"/>
      <c r="F432" s="8"/>
      <c r="G432" s="3"/>
      <c r="H432" s="4"/>
      <c r="I432" s="4"/>
      <c r="J432" s="6">
        <f>IF(OR(H432="",I432=""),"",I432-H432)</f>
      </c>
      <c r="K432" s="8"/>
      <c r="L432" s="6">
        <f>IF(OR(J432="",K432="",N432="General"),"",IF(J432&gt;0,ROUND(J432*100/(100+K432),2),0))</f>
      </c>
      <c r="M432" s="6">
        <f>IF(L432="","",ROUND(L432*K432/100,2))</f>
      </c>
      <c r="N432" s="3"/>
    </row>
    <row r="433">
      <c r="A433" s="2"/>
      <c r="B433" s="7">
        <f>IF(A433="","",YEAR(A433)&amp;"-T"&amp;ROUNDUP(MONTH(A433)/3,0))</f>
      </c>
      <c r="C433" s="3"/>
      <c r="D433" s="3"/>
      <c r="E433" s="3"/>
      <c r="F433" s="8"/>
      <c r="G433" s="3"/>
      <c r="H433" s="4"/>
      <c r="I433" s="4"/>
      <c r="J433" s="6">
        <f>IF(OR(H433="",I433=""),"",I433-H433)</f>
      </c>
      <c r="K433" s="8"/>
      <c r="L433" s="6">
        <f>IF(OR(J433="",K433="",N433="General"),"",IF(J433&gt;0,ROUND(J433*100/(100+K433),2),0))</f>
      </c>
      <c r="M433" s="6">
        <f>IF(L433="","",ROUND(L433*K433/100,2))</f>
      </c>
      <c r="N433" s="3"/>
    </row>
    <row r="434">
      <c r="A434" s="2"/>
      <c r="B434" s="7">
        <f>IF(A434="","",YEAR(A434)&amp;"-T"&amp;ROUNDUP(MONTH(A434)/3,0))</f>
      </c>
      <c r="C434" s="3"/>
      <c r="D434" s="3"/>
      <c r="E434" s="3"/>
      <c r="F434" s="8"/>
      <c r="G434" s="3"/>
      <c r="H434" s="4"/>
      <c r="I434" s="4"/>
      <c r="J434" s="6">
        <f>IF(OR(H434="",I434=""),"",I434-H434)</f>
      </c>
      <c r="K434" s="8"/>
      <c r="L434" s="6">
        <f>IF(OR(J434="",K434="",N434="General"),"",IF(J434&gt;0,ROUND(J434*100/(100+K434),2),0))</f>
      </c>
      <c r="M434" s="6">
        <f>IF(L434="","",ROUND(L434*K434/100,2))</f>
      </c>
      <c r="N434" s="3"/>
    </row>
    <row r="435">
      <c r="A435" s="2"/>
      <c r="B435" s="7">
        <f>IF(A435="","",YEAR(A435)&amp;"-T"&amp;ROUNDUP(MONTH(A435)/3,0))</f>
      </c>
      <c r="C435" s="3"/>
      <c r="D435" s="3"/>
      <c r="E435" s="3"/>
      <c r="F435" s="8"/>
      <c r="G435" s="3"/>
      <c r="H435" s="4"/>
      <c r="I435" s="4"/>
      <c r="J435" s="6">
        <f>IF(OR(H435="",I435=""),"",I435-H435)</f>
      </c>
      <c r="K435" s="8"/>
      <c r="L435" s="6">
        <f>IF(OR(J435="",K435="",N435="General"),"",IF(J435&gt;0,ROUND(J435*100/(100+K435),2),0))</f>
      </c>
      <c r="M435" s="6">
        <f>IF(L435="","",ROUND(L435*K435/100,2))</f>
      </c>
      <c r="N435" s="3"/>
    </row>
    <row r="436">
      <c r="A436" s="2"/>
      <c r="B436" s="7">
        <f>IF(A436="","",YEAR(A436)&amp;"-T"&amp;ROUNDUP(MONTH(A436)/3,0))</f>
      </c>
      <c r="C436" s="3"/>
      <c r="D436" s="3"/>
      <c r="E436" s="3"/>
      <c r="F436" s="8"/>
      <c r="G436" s="3"/>
      <c r="H436" s="4"/>
      <c r="I436" s="4"/>
      <c r="J436" s="6">
        <f>IF(OR(H436="",I436=""),"",I436-H436)</f>
      </c>
      <c r="K436" s="8"/>
      <c r="L436" s="6">
        <f>IF(OR(J436="",K436="",N436="General"),"",IF(J436&gt;0,ROUND(J436*100/(100+K436),2),0))</f>
      </c>
      <c r="M436" s="6">
        <f>IF(L436="","",ROUND(L436*K436/100,2))</f>
      </c>
      <c r="N436" s="3"/>
    </row>
    <row r="437">
      <c r="A437" s="2"/>
      <c r="B437" s="7">
        <f>IF(A437="","",YEAR(A437)&amp;"-T"&amp;ROUNDUP(MONTH(A437)/3,0))</f>
      </c>
      <c r="C437" s="3"/>
      <c r="D437" s="3"/>
      <c r="E437" s="3"/>
      <c r="F437" s="8"/>
      <c r="G437" s="3"/>
      <c r="H437" s="4"/>
      <c r="I437" s="4"/>
      <c r="J437" s="6">
        <f>IF(OR(H437="",I437=""),"",I437-H437)</f>
      </c>
      <c r="K437" s="8"/>
      <c r="L437" s="6">
        <f>IF(OR(J437="",K437="",N437="General"),"",IF(J437&gt;0,ROUND(J437*100/(100+K437),2),0))</f>
      </c>
      <c r="M437" s="6">
        <f>IF(L437="","",ROUND(L437*K437/100,2))</f>
      </c>
      <c r="N437" s="3"/>
    </row>
    <row r="438">
      <c r="A438" s="2"/>
      <c r="B438" s="7">
        <f>IF(A438="","",YEAR(A438)&amp;"-T"&amp;ROUNDUP(MONTH(A438)/3,0))</f>
      </c>
      <c r="C438" s="3"/>
      <c r="D438" s="3"/>
      <c r="E438" s="3"/>
      <c r="F438" s="8"/>
      <c r="G438" s="3"/>
      <c r="H438" s="4"/>
      <c r="I438" s="4"/>
      <c r="J438" s="6">
        <f>IF(OR(H438="",I438=""),"",I438-H438)</f>
      </c>
      <c r="K438" s="8"/>
      <c r="L438" s="6">
        <f>IF(OR(J438="",K438="",N438="General"),"",IF(J438&gt;0,ROUND(J438*100/(100+K438),2),0))</f>
      </c>
      <c r="M438" s="6">
        <f>IF(L438="","",ROUND(L438*K438/100,2))</f>
      </c>
      <c r="N438" s="3"/>
    </row>
    <row r="439">
      <c r="A439" s="2"/>
      <c r="B439" s="7">
        <f>IF(A439="","",YEAR(A439)&amp;"-T"&amp;ROUNDUP(MONTH(A439)/3,0))</f>
      </c>
      <c r="C439" s="3"/>
      <c r="D439" s="3"/>
      <c r="E439" s="3"/>
      <c r="F439" s="8"/>
      <c r="G439" s="3"/>
      <c r="H439" s="4"/>
      <c r="I439" s="4"/>
      <c r="J439" s="6">
        <f>IF(OR(H439="",I439=""),"",I439-H439)</f>
      </c>
      <c r="K439" s="8"/>
      <c r="L439" s="6">
        <f>IF(OR(J439="",K439="",N439="General"),"",IF(J439&gt;0,ROUND(J439*100/(100+K439),2),0))</f>
      </c>
      <c r="M439" s="6">
        <f>IF(L439="","",ROUND(L439*K439/100,2))</f>
      </c>
      <c r="N439" s="3"/>
    </row>
    <row r="440">
      <c r="A440" s="2"/>
      <c r="B440" s="7">
        <f>IF(A440="","",YEAR(A440)&amp;"-T"&amp;ROUNDUP(MONTH(A440)/3,0))</f>
      </c>
      <c r="C440" s="3"/>
      <c r="D440" s="3"/>
      <c r="E440" s="3"/>
      <c r="F440" s="8"/>
      <c r="G440" s="3"/>
      <c r="H440" s="4"/>
      <c r="I440" s="4"/>
      <c r="J440" s="6">
        <f>IF(OR(H440="",I440=""),"",I440-H440)</f>
      </c>
      <c r="K440" s="8"/>
      <c r="L440" s="6">
        <f>IF(OR(J440="",K440="",N440="General"),"",IF(J440&gt;0,ROUND(J440*100/(100+K440),2),0))</f>
      </c>
      <c r="M440" s="6">
        <f>IF(L440="","",ROUND(L440*K440/100,2))</f>
      </c>
      <c r="N440" s="3"/>
    </row>
    <row r="441">
      <c r="A441" s="2"/>
      <c r="B441" s="7">
        <f>IF(A441="","",YEAR(A441)&amp;"-T"&amp;ROUNDUP(MONTH(A441)/3,0))</f>
      </c>
      <c r="C441" s="3"/>
      <c r="D441" s="3"/>
      <c r="E441" s="3"/>
      <c r="F441" s="8"/>
      <c r="G441" s="3"/>
      <c r="H441" s="4"/>
      <c r="I441" s="4"/>
      <c r="J441" s="6">
        <f>IF(OR(H441="",I441=""),"",I441-H441)</f>
      </c>
      <c r="K441" s="8"/>
      <c r="L441" s="6">
        <f>IF(OR(J441="",K441="",N441="General"),"",IF(J441&gt;0,ROUND(J441*100/(100+K441),2),0))</f>
      </c>
      <c r="M441" s="6">
        <f>IF(L441="","",ROUND(L441*K441/100,2))</f>
      </c>
      <c r="N441" s="3"/>
    </row>
    <row r="442">
      <c r="A442" s="2"/>
      <c r="B442" s="7">
        <f>IF(A442="","",YEAR(A442)&amp;"-T"&amp;ROUNDUP(MONTH(A442)/3,0))</f>
      </c>
      <c r="C442" s="3"/>
      <c r="D442" s="3"/>
      <c r="E442" s="3"/>
      <c r="F442" s="8"/>
      <c r="G442" s="3"/>
      <c r="H442" s="4"/>
      <c r="I442" s="4"/>
      <c r="J442" s="6">
        <f>IF(OR(H442="",I442=""),"",I442-H442)</f>
      </c>
      <c r="K442" s="8"/>
      <c r="L442" s="6">
        <f>IF(OR(J442="",K442="",N442="General"),"",IF(J442&gt;0,ROUND(J442*100/(100+K442),2),0))</f>
      </c>
      <c r="M442" s="6">
        <f>IF(L442="","",ROUND(L442*K442/100,2))</f>
      </c>
      <c r="N442" s="3"/>
    </row>
    <row r="443">
      <c r="A443" s="2"/>
      <c r="B443" s="7">
        <f>IF(A443="","",YEAR(A443)&amp;"-T"&amp;ROUNDUP(MONTH(A443)/3,0))</f>
      </c>
      <c r="C443" s="3"/>
      <c r="D443" s="3"/>
      <c r="E443" s="3"/>
      <c r="F443" s="8"/>
      <c r="G443" s="3"/>
      <c r="H443" s="4"/>
      <c r="I443" s="4"/>
      <c r="J443" s="6">
        <f>IF(OR(H443="",I443=""),"",I443-H443)</f>
      </c>
      <c r="K443" s="8"/>
      <c r="L443" s="6">
        <f>IF(OR(J443="",K443="",N443="General"),"",IF(J443&gt;0,ROUND(J443*100/(100+K443),2),0))</f>
      </c>
      <c r="M443" s="6">
        <f>IF(L443="","",ROUND(L443*K443/100,2))</f>
      </c>
      <c r="N443" s="3"/>
    </row>
    <row r="444">
      <c r="A444" s="2"/>
      <c r="B444" s="7">
        <f>IF(A444="","",YEAR(A444)&amp;"-T"&amp;ROUNDUP(MONTH(A444)/3,0))</f>
      </c>
      <c r="C444" s="3"/>
      <c r="D444" s="3"/>
      <c r="E444" s="3"/>
      <c r="F444" s="8"/>
      <c r="G444" s="3"/>
      <c r="H444" s="4"/>
      <c r="I444" s="4"/>
      <c r="J444" s="6">
        <f>IF(OR(H444="",I444=""),"",I444-H444)</f>
      </c>
      <c r="K444" s="8"/>
      <c r="L444" s="6">
        <f>IF(OR(J444="",K444="",N444="General"),"",IF(J444&gt;0,ROUND(J444*100/(100+K444),2),0))</f>
      </c>
      <c r="M444" s="6">
        <f>IF(L444="","",ROUND(L444*K444/100,2))</f>
      </c>
      <c r="N444" s="3"/>
    </row>
    <row r="445">
      <c r="A445" s="2"/>
      <c r="B445" s="7">
        <f>IF(A445="","",YEAR(A445)&amp;"-T"&amp;ROUNDUP(MONTH(A445)/3,0))</f>
      </c>
      <c r="C445" s="3"/>
      <c r="D445" s="3"/>
      <c r="E445" s="3"/>
      <c r="F445" s="8"/>
      <c r="G445" s="3"/>
      <c r="H445" s="4"/>
      <c r="I445" s="4"/>
      <c r="J445" s="6">
        <f>IF(OR(H445="",I445=""),"",I445-H445)</f>
      </c>
      <c r="K445" s="8"/>
      <c r="L445" s="6">
        <f>IF(OR(J445="",K445="",N445="General"),"",IF(J445&gt;0,ROUND(J445*100/(100+K445),2),0))</f>
      </c>
      <c r="M445" s="6">
        <f>IF(L445="","",ROUND(L445*K445/100,2))</f>
      </c>
      <c r="N445" s="3"/>
    </row>
    <row r="446">
      <c r="A446" s="2"/>
      <c r="B446" s="7">
        <f>IF(A446="","",YEAR(A446)&amp;"-T"&amp;ROUNDUP(MONTH(A446)/3,0))</f>
      </c>
      <c r="C446" s="3"/>
      <c r="D446" s="3"/>
      <c r="E446" s="3"/>
      <c r="F446" s="8"/>
      <c r="G446" s="3"/>
      <c r="H446" s="4"/>
      <c r="I446" s="4"/>
      <c r="J446" s="6">
        <f>IF(OR(H446="",I446=""),"",I446-H446)</f>
      </c>
      <c r="K446" s="8"/>
      <c r="L446" s="6">
        <f>IF(OR(J446="",K446="",N446="General"),"",IF(J446&gt;0,ROUND(J446*100/(100+K446),2),0))</f>
      </c>
      <c r="M446" s="6">
        <f>IF(L446="","",ROUND(L446*K446/100,2))</f>
      </c>
      <c r="N446" s="3"/>
    </row>
    <row r="447">
      <c r="A447" s="2"/>
      <c r="B447" s="7">
        <f>IF(A447="","",YEAR(A447)&amp;"-T"&amp;ROUNDUP(MONTH(A447)/3,0))</f>
      </c>
      <c r="C447" s="3"/>
      <c r="D447" s="3"/>
      <c r="E447" s="3"/>
      <c r="F447" s="8"/>
      <c r="G447" s="3"/>
      <c r="H447" s="4"/>
      <c r="I447" s="4"/>
      <c r="J447" s="6">
        <f>IF(OR(H447="",I447=""),"",I447-H447)</f>
      </c>
      <c r="K447" s="8"/>
      <c r="L447" s="6">
        <f>IF(OR(J447="",K447="",N447="General"),"",IF(J447&gt;0,ROUND(J447*100/(100+K447),2),0))</f>
      </c>
      <c r="M447" s="6">
        <f>IF(L447="","",ROUND(L447*K447/100,2))</f>
      </c>
      <c r="N447" s="3"/>
    </row>
    <row r="448">
      <c r="A448" s="2"/>
      <c r="B448" s="7">
        <f>IF(A448="","",YEAR(A448)&amp;"-T"&amp;ROUNDUP(MONTH(A448)/3,0))</f>
      </c>
      <c r="C448" s="3"/>
      <c r="D448" s="3"/>
      <c r="E448" s="3"/>
      <c r="F448" s="8"/>
      <c r="G448" s="3"/>
      <c r="H448" s="4"/>
      <c r="I448" s="4"/>
      <c r="J448" s="6">
        <f>IF(OR(H448="",I448=""),"",I448-H448)</f>
      </c>
      <c r="K448" s="8"/>
      <c r="L448" s="6">
        <f>IF(OR(J448="",K448="",N448="General"),"",IF(J448&gt;0,ROUND(J448*100/(100+K448),2),0))</f>
      </c>
      <c r="M448" s="6">
        <f>IF(L448="","",ROUND(L448*K448/100,2))</f>
      </c>
      <c r="N448" s="3"/>
    </row>
    <row r="449">
      <c r="A449" s="2"/>
      <c r="B449" s="7">
        <f>IF(A449="","",YEAR(A449)&amp;"-T"&amp;ROUNDUP(MONTH(A449)/3,0))</f>
      </c>
      <c r="C449" s="3"/>
      <c r="D449" s="3"/>
      <c r="E449" s="3"/>
      <c r="F449" s="8"/>
      <c r="G449" s="3"/>
      <c r="H449" s="4"/>
      <c r="I449" s="4"/>
      <c r="J449" s="6">
        <f>IF(OR(H449="",I449=""),"",I449-H449)</f>
      </c>
      <c r="K449" s="8"/>
      <c r="L449" s="6">
        <f>IF(OR(J449="",K449="",N449="General"),"",IF(J449&gt;0,ROUND(J449*100/(100+K449),2),0))</f>
      </c>
      <c r="M449" s="6">
        <f>IF(L449="","",ROUND(L449*K449/100,2))</f>
      </c>
      <c r="N449" s="3"/>
    </row>
    <row r="450">
      <c r="A450" s="2"/>
      <c r="B450" s="7">
        <f>IF(A450="","",YEAR(A450)&amp;"-T"&amp;ROUNDUP(MONTH(A450)/3,0))</f>
      </c>
      <c r="C450" s="3"/>
      <c r="D450" s="3"/>
      <c r="E450" s="3"/>
      <c r="F450" s="8"/>
      <c r="G450" s="3"/>
      <c r="H450" s="4"/>
      <c r="I450" s="4"/>
      <c r="J450" s="6">
        <f>IF(OR(H450="",I450=""),"",I450-H450)</f>
      </c>
      <c r="K450" s="8"/>
      <c r="L450" s="6">
        <f>IF(OR(J450="",K450="",N450="General"),"",IF(J450&gt;0,ROUND(J450*100/(100+K450),2),0))</f>
      </c>
      <c r="M450" s="6">
        <f>IF(L450="","",ROUND(L450*K450/100,2))</f>
      </c>
      <c r="N450" s="3"/>
    </row>
    <row r="451">
      <c r="A451" s="2"/>
      <c r="B451" s="7">
        <f>IF(A451="","",YEAR(A451)&amp;"-T"&amp;ROUNDUP(MONTH(A451)/3,0))</f>
      </c>
      <c r="C451" s="3"/>
      <c r="D451" s="3"/>
      <c r="E451" s="3"/>
      <c r="F451" s="8"/>
      <c r="G451" s="3"/>
      <c r="H451" s="4"/>
      <c r="I451" s="4"/>
      <c r="J451" s="6">
        <f>IF(OR(H451="",I451=""),"",I451-H451)</f>
      </c>
      <c r="K451" s="8"/>
      <c r="L451" s="6">
        <f>IF(OR(J451="",K451="",N451="General"),"",IF(J451&gt;0,ROUND(J451*100/(100+K451),2),0))</f>
      </c>
      <c r="M451" s="6">
        <f>IF(L451="","",ROUND(L451*K451/100,2))</f>
      </c>
      <c r="N451" s="3"/>
    </row>
    <row r="452">
      <c r="A452" s="2"/>
      <c r="B452" s="7">
        <f>IF(A452="","",YEAR(A452)&amp;"-T"&amp;ROUNDUP(MONTH(A452)/3,0))</f>
      </c>
      <c r="C452" s="3"/>
      <c r="D452" s="3"/>
      <c r="E452" s="3"/>
      <c r="F452" s="8"/>
      <c r="G452" s="3"/>
      <c r="H452" s="4"/>
      <c r="I452" s="4"/>
      <c r="J452" s="6">
        <f>IF(OR(H452="",I452=""),"",I452-H452)</f>
      </c>
      <c r="K452" s="8"/>
      <c r="L452" s="6">
        <f>IF(OR(J452="",K452="",N452="General"),"",IF(J452&gt;0,ROUND(J452*100/(100+K452),2),0))</f>
      </c>
      <c r="M452" s="6">
        <f>IF(L452="","",ROUND(L452*K452/100,2))</f>
      </c>
      <c r="N452" s="3"/>
    </row>
    <row r="453">
      <c r="A453" s="2"/>
      <c r="B453" s="7">
        <f>IF(A453="","",YEAR(A453)&amp;"-T"&amp;ROUNDUP(MONTH(A453)/3,0))</f>
      </c>
      <c r="C453" s="3"/>
      <c r="D453" s="3"/>
      <c r="E453" s="3"/>
      <c r="F453" s="8"/>
      <c r="G453" s="3"/>
      <c r="H453" s="4"/>
      <c r="I453" s="4"/>
      <c r="J453" s="6">
        <f>IF(OR(H453="",I453=""),"",I453-H453)</f>
      </c>
      <c r="K453" s="8"/>
      <c r="L453" s="6">
        <f>IF(OR(J453="",K453="",N453="General"),"",IF(J453&gt;0,ROUND(J453*100/(100+K453),2),0))</f>
      </c>
      <c r="M453" s="6">
        <f>IF(L453="","",ROUND(L453*K453/100,2))</f>
      </c>
      <c r="N453" s="3"/>
    </row>
    <row r="454">
      <c r="A454" s="2"/>
      <c r="B454" s="7">
        <f>IF(A454="","",YEAR(A454)&amp;"-T"&amp;ROUNDUP(MONTH(A454)/3,0))</f>
      </c>
      <c r="C454" s="3"/>
      <c r="D454" s="3"/>
      <c r="E454" s="3"/>
      <c r="F454" s="8"/>
      <c r="G454" s="3"/>
      <c r="H454" s="4"/>
      <c r="I454" s="4"/>
      <c r="J454" s="6">
        <f>IF(OR(H454="",I454=""),"",I454-H454)</f>
      </c>
      <c r="K454" s="8"/>
      <c r="L454" s="6">
        <f>IF(OR(J454="",K454="",N454="General"),"",IF(J454&gt;0,ROUND(J454*100/(100+K454),2),0))</f>
      </c>
      <c r="M454" s="6">
        <f>IF(L454="","",ROUND(L454*K454/100,2))</f>
      </c>
      <c r="N454" s="3"/>
    </row>
    <row r="455">
      <c r="A455" s="2"/>
      <c r="B455" s="7">
        <f>IF(A455="","",YEAR(A455)&amp;"-T"&amp;ROUNDUP(MONTH(A455)/3,0))</f>
      </c>
      <c r="C455" s="3"/>
      <c r="D455" s="3"/>
      <c r="E455" s="3"/>
      <c r="F455" s="8"/>
      <c r="G455" s="3"/>
      <c r="H455" s="4"/>
      <c r="I455" s="4"/>
      <c r="J455" s="6">
        <f>IF(OR(H455="",I455=""),"",I455-H455)</f>
      </c>
      <c r="K455" s="8"/>
      <c r="L455" s="6">
        <f>IF(OR(J455="",K455="",N455="General"),"",IF(J455&gt;0,ROUND(J455*100/(100+K455),2),0))</f>
      </c>
      <c r="M455" s="6">
        <f>IF(L455="","",ROUND(L455*K455/100,2))</f>
      </c>
      <c r="N455" s="3"/>
    </row>
    <row r="456">
      <c r="A456" s="2"/>
      <c r="B456" s="7">
        <f>IF(A456="","",YEAR(A456)&amp;"-T"&amp;ROUNDUP(MONTH(A456)/3,0))</f>
      </c>
      <c r="C456" s="3"/>
      <c r="D456" s="3"/>
      <c r="E456" s="3"/>
      <c r="F456" s="8"/>
      <c r="G456" s="3"/>
      <c r="H456" s="4"/>
      <c r="I456" s="4"/>
      <c r="J456" s="6">
        <f>IF(OR(H456="",I456=""),"",I456-H456)</f>
      </c>
      <c r="K456" s="8"/>
      <c r="L456" s="6">
        <f>IF(OR(J456="",K456="",N456="General"),"",IF(J456&gt;0,ROUND(J456*100/(100+K456),2),0))</f>
      </c>
      <c r="M456" s="6">
        <f>IF(L456="","",ROUND(L456*K456/100,2))</f>
      </c>
      <c r="N456" s="3"/>
    </row>
    <row r="457">
      <c r="A457" s="2"/>
      <c r="B457" s="7">
        <f>IF(A457="","",YEAR(A457)&amp;"-T"&amp;ROUNDUP(MONTH(A457)/3,0))</f>
      </c>
      <c r="C457" s="3"/>
      <c r="D457" s="3"/>
      <c r="E457" s="3"/>
      <c r="F457" s="8"/>
      <c r="G457" s="3"/>
      <c r="H457" s="4"/>
      <c r="I457" s="4"/>
      <c r="J457" s="6">
        <f>IF(OR(H457="",I457=""),"",I457-H457)</f>
      </c>
      <c r="K457" s="8"/>
      <c r="L457" s="6">
        <f>IF(OR(J457="",K457="",N457="General"),"",IF(J457&gt;0,ROUND(J457*100/(100+K457),2),0))</f>
      </c>
      <c r="M457" s="6">
        <f>IF(L457="","",ROUND(L457*K457/100,2))</f>
      </c>
      <c r="N457" s="3"/>
    </row>
    <row r="458">
      <c r="A458" s="2"/>
      <c r="B458" s="7">
        <f>IF(A458="","",YEAR(A458)&amp;"-T"&amp;ROUNDUP(MONTH(A458)/3,0))</f>
      </c>
      <c r="C458" s="3"/>
      <c r="D458" s="3"/>
      <c r="E458" s="3"/>
      <c r="F458" s="8"/>
      <c r="G458" s="3"/>
      <c r="H458" s="4"/>
      <c r="I458" s="4"/>
      <c r="J458" s="6">
        <f>IF(OR(H458="",I458=""),"",I458-H458)</f>
      </c>
      <c r="K458" s="8"/>
      <c r="L458" s="6">
        <f>IF(OR(J458="",K458="",N458="General"),"",IF(J458&gt;0,ROUND(J458*100/(100+K458),2),0))</f>
      </c>
      <c r="M458" s="6">
        <f>IF(L458="","",ROUND(L458*K458/100,2))</f>
      </c>
      <c r="N458" s="3"/>
    </row>
    <row r="459">
      <c r="A459" s="2"/>
      <c r="B459" s="7">
        <f>IF(A459="","",YEAR(A459)&amp;"-T"&amp;ROUNDUP(MONTH(A459)/3,0))</f>
      </c>
      <c r="C459" s="3"/>
      <c r="D459" s="3"/>
      <c r="E459" s="3"/>
      <c r="F459" s="8"/>
      <c r="G459" s="3"/>
      <c r="H459" s="4"/>
      <c r="I459" s="4"/>
      <c r="J459" s="6">
        <f>IF(OR(H459="",I459=""),"",I459-H459)</f>
      </c>
      <c r="K459" s="8"/>
      <c r="L459" s="6">
        <f>IF(OR(J459="",K459="",N459="General"),"",IF(J459&gt;0,ROUND(J459*100/(100+K459),2),0))</f>
      </c>
      <c r="M459" s="6">
        <f>IF(L459="","",ROUND(L459*K459/100,2))</f>
      </c>
      <c r="N459" s="3"/>
    </row>
    <row r="460">
      <c r="A460" s="2"/>
      <c r="B460" s="7">
        <f>IF(A460="","",YEAR(A460)&amp;"-T"&amp;ROUNDUP(MONTH(A460)/3,0))</f>
      </c>
      <c r="C460" s="3"/>
      <c r="D460" s="3"/>
      <c r="E460" s="3"/>
      <c r="F460" s="8"/>
      <c r="G460" s="3"/>
      <c r="H460" s="4"/>
      <c r="I460" s="4"/>
      <c r="J460" s="6">
        <f>IF(OR(H460="",I460=""),"",I460-H460)</f>
      </c>
      <c r="K460" s="8"/>
      <c r="L460" s="6">
        <f>IF(OR(J460="",K460="",N460="General"),"",IF(J460&gt;0,ROUND(J460*100/(100+K460),2),0))</f>
      </c>
      <c r="M460" s="6">
        <f>IF(L460="","",ROUND(L460*K460/100,2))</f>
      </c>
      <c r="N460" s="3"/>
    </row>
    <row r="461">
      <c r="A461" s="2"/>
      <c r="B461" s="7">
        <f>IF(A461="","",YEAR(A461)&amp;"-T"&amp;ROUNDUP(MONTH(A461)/3,0))</f>
      </c>
      <c r="C461" s="3"/>
      <c r="D461" s="3"/>
      <c r="E461" s="3"/>
      <c r="F461" s="8"/>
      <c r="G461" s="3"/>
      <c r="H461" s="4"/>
      <c r="I461" s="4"/>
      <c r="J461" s="6">
        <f>IF(OR(H461="",I461=""),"",I461-H461)</f>
      </c>
      <c r="K461" s="8"/>
      <c r="L461" s="6">
        <f>IF(OR(J461="",K461="",N461="General"),"",IF(J461&gt;0,ROUND(J461*100/(100+K461),2),0))</f>
      </c>
      <c r="M461" s="6">
        <f>IF(L461="","",ROUND(L461*K461/100,2))</f>
      </c>
      <c r="N461" s="3"/>
    </row>
    <row r="462">
      <c r="A462" s="2"/>
      <c r="B462" s="7">
        <f>IF(A462="","",YEAR(A462)&amp;"-T"&amp;ROUNDUP(MONTH(A462)/3,0))</f>
      </c>
      <c r="C462" s="3"/>
      <c r="D462" s="3"/>
      <c r="E462" s="3"/>
      <c r="F462" s="8"/>
      <c r="G462" s="3"/>
      <c r="H462" s="4"/>
      <c r="I462" s="4"/>
      <c r="J462" s="6">
        <f>IF(OR(H462="",I462=""),"",I462-H462)</f>
      </c>
      <c r="K462" s="8"/>
      <c r="L462" s="6">
        <f>IF(OR(J462="",K462="",N462="General"),"",IF(J462&gt;0,ROUND(J462*100/(100+K462),2),0))</f>
      </c>
      <c r="M462" s="6">
        <f>IF(L462="","",ROUND(L462*K462/100,2))</f>
      </c>
      <c r="N462" s="3"/>
    </row>
    <row r="463">
      <c r="A463" s="2"/>
      <c r="B463" s="7">
        <f>IF(A463="","",YEAR(A463)&amp;"-T"&amp;ROUNDUP(MONTH(A463)/3,0))</f>
      </c>
      <c r="C463" s="3"/>
      <c r="D463" s="3"/>
      <c r="E463" s="3"/>
      <c r="F463" s="8"/>
      <c r="G463" s="3"/>
      <c r="H463" s="4"/>
      <c r="I463" s="4"/>
      <c r="J463" s="6">
        <f>IF(OR(H463="",I463=""),"",I463-H463)</f>
      </c>
      <c r="K463" s="8"/>
      <c r="L463" s="6">
        <f>IF(OR(J463="",K463="",N463="General"),"",IF(J463&gt;0,ROUND(J463*100/(100+K463),2),0))</f>
      </c>
      <c r="M463" s="6">
        <f>IF(L463="","",ROUND(L463*K463/100,2))</f>
      </c>
      <c r="N463" s="3"/>
    </row>
    <row r="464">
      <c r="A464" s="2"/>
      <c r="B464" s="7">
        <f>IF(A464="","",YEAR(A464)&amp;"-T"&amp;ROUNDUP(MONTH(A464)/3,0))</f>
      </c>
      <c r="C464" s="3"/>
      <c r="D464" s="3"/>
      <c r="E464" s="3"/>
      <c r="F464" s="8"/>
      <c r="G464" s="3"/>
      <c r="H464" s="4"/>
      <c r="I464" s="4"/>
      <c r="J464" s="6">
        <f>IF(OR(H464="",I464=""),"",I464-H464)</f>
      </c>
      <c r="K464" s="8"/>
      <c r="L464" s="6">
        <f>IF(OR(J464="",K464="",N464="General"),"",IF(J464&gt;0,ROUND(J464*100/(100+K464),2),0))</f>
      </c>
      <c r="M464" s="6">
        <f>IF(L464="","",ROUND(L464*K464/100,2))</f>
      </c>
      <c r="N464" s="3"/>
    </row>
    <row r="465">
      <c r="A465" s="2"/>
      <c r="B465" s="7">
        <f>IF(A465="","",YEAR(A465)&amp;"-T"&amp;ROUNDUP(MONTH(A465)/3,0))</f>
      </c>
      <c r="C465" s="3"/>
      <c r="D465" s="3"/>
      <c r="E465" s="3"/>
      <c r="F465" s="8"/>
      <c r="G465" s="3"/>
      <c r="H465" s="4"/>
      <c r="I465" s="4"/>
      <c r="J465" s="6">
        <f>IF(OR(H465="",I465=""),"",I465-H465)</f>
      </c>
      <c r="K465" s="8"/>
      <c r="L465" s="6">
        <f>IF(OR(J465="",K465="",N465="General"),"",IF(J465&gt;0,ROUND(J465*100/(100+K465),2),0))</f>
      </c>
      <c r="M465" s="6">
        <f>IF(L465="","",ROUND(L465*K465/100,2))</f>
      </c>
      <c r="N465" s="3"/>
    </row>
    <row r="466">
      <c r="A466" s="2"/>
      <c r="B466" s="7">
        <f>IF(A466="","",YEAR(A466)&amp;"-T"&amp;ROUNDUP(MONTH(A466)/3,0))</f>
      </c>
      <c r="C466" s="3"/>
      <c r="D466" s="3"/>
      <c r="E466" s="3"/>
      <c r="F466" s="8"/>
      <c r="G466" s="3"/>
      <c r="H466" s="4"/>
      <c r="I466" s="4"/>
      <c r="J466" s="6">
        <f>IF(OR(H466="",I466=""),"",I466-H466)</f>
      </c>
      <c r="K466" s="8"/>
      <c r="L466" s="6">
        <f>IF(OR(J466="",K466="",N466="General"),"",IF(J466&gt;0,ROUND(J466*100/(100+K466),2),0))</f>
      </c>
      <c r="M466" s="6">
        <f>IF(L466="","",ROUND(L466*K466/100,2))</f>
      </c>
      <c r="N466" s="3"/>
    </row>
    <row r="467">
      <c r="A467" s="2"/>
      <c r="B467" s="7">
        <f>IF(A467="","",YEAR(A467)&amp;"-T"&amp;ROUNDUP(MONTH(A467)/3,0))</f>
      </c>
      <c r="C467" s="3"/>
      <c r="D467" s="3"/>
      <c r="E467" s="3"/>
      <c r="F467" s="8"/>
      <c r="G467" s="3"/>
      <c r="H467" s="4"/>
      <c r="I467" s="4"/>
      <c r="J467" s="6">
        <f>IF(OR(H467="",I467=""),"",I467-H467)</f>
      </c>
      <c r="K467" s="8"/>
      <c r="L467" s="6">
        <f>IF(OR(J467="",K467="",N467="General"),"",IF(J467&gt;0,ROUND(J467*100/(100+K467),2),0))</f>
      </c>
      <c r="M467" s="6">
        <f>IF(L467="","",ROUND(L467*K467/100,2))</f>
      </c>
      <c r="N467" s="3"/>
    </row>
    <row r="468">
      <c r="A468" s="2"/>
      <c r="B468" s="7">
        <f>IF(A468="","",YEAR(A468)&amp;"-T"&amp;ROUNDUP(MONTH(A468)/3,0))</f>
      </c>
      <c r="C468" s="3"/>
      <c r="D468" s="3"/>
      <c r="E468" s="3"/>
      <c r="F468" s="8"/>
      <c r="G468" s="3"/>
      <c r="H468" s="4"/>
      <c r="I468" s="4"/>
      <c r="J468" s="6">
        <f>IF(OR(H468="",I468=""),"",I468-H468)</f>
      </c>
      <c r="K468" s="8"/>
      <c r="L468" s="6">
        <f>IF(OR(J468="",K468="",N468="General"),"",IF(J468&gt;0,ROUND(J468*100/(100+K468),2),0))</f>
      </c>
      <c r="M468" s="6">
        <f>IF(L468="","",ROUND(L468*K468/100,2))</f>
      </c>
      <c r="N468" s="3"/>
    </row>
    <row r="469">
      <c r="A469" s="2"/>
      <c r="B469" s="7">
        <f>IF(A469="","",YEAR(A469)&amp;"-T"&amp;ROUNDUP(MONTH(A469)/3,0))</f>
      </c>
      <c r="C469" s="3"/>
      <c r="D469" s="3"/>
      <c r="E469" s="3"/>
      <c r="F469" s="8"/>
      <c r="G469" s="3"/>
      <c r="H469" s="4"/>
      <c r="I469" s="4"/>
      <c r="J469" s="6">
        <f>IF(OR(H469="",I469=""),"",I469-H469)</f>
      </c>
      <c r="K469" s="8"/>
      <c r="L469" s="6">
        <f>IF(OR(J469="",K469="",N469="General"),"",IF(J469&gt;0,ROUND(J469*100/(100+K469),2),0))</f>
      </c>
      <c r="M469" s="6">
        <f>IF(L469="","",ROUND(L469*K469/100,2))</f>
      </c>
      <c r="N469" s="3"/>
    </row>
    <row r="470">
      <c r="A470" s="2"/>
      <c r="B470" s="7">
        <f>IF(A470="","",YEAR(A470)&amp;"-T"&amp;ROUNDUP(MONTH(A470)/3,0))</f>
      </c>
      <c r="C470" s="3"/>
      <c r="D470" s="3"/>
      <c r="E470" s="3"/>
      <c r="F470" s="8"/>
      <c r="G470" s="3"/>
      <c r="H470" s="4"/>
      <c r="I470" s="4"/>
      <c r="J470" s="6">
        <f>IF(OR(H470="",I470=""),"",I470-H470)</f>
      </c>
      <c r="K470" s="8"/>
      <c r="L470" s="6">
        <f>IF(OR(J470="",K470="",N470="General"),"",IF(J470&gt;0,ROUND(J470*100/(100+K470),2),0))</f>
      </c>
      <c r="M470" s="6">
        <f>IF(L470="","",ROUND(L470*K470/100,2))</f>
      </c>
      <c r="N470" s="3"/>
    </row>
    <row r="471">
      <c r="A471" s="2"/>
      <c r="B471" s="7">
        <f>IF(A471="","",YEAR(A471)&amp;"-T"&amp;ROUNDUP(MONTH(A471)/3,0))</f>
      </c>
      <c r="C471" s="3"/>
      <c r="D471" s="3"/>
      <c r="E471" s="3"/>
      <c r="F471" s="8"/>
      <c r="G471" s="3"/>
      <c r="H471" s="4"/>
      <c r="I471" s="4"/>
      <c r="J471" s="6">
        <f>IF(OR(H471="",I471=""),"",I471-H471)</f>
      </c>
      <c r="K471" s="8"/>
      <c r="L471" s="6">
        <f>IF(OR(J471="",K471="",N471="General"),"",IF(J471&gt;0,ROUND(J471*100/(100+K471),2),0))</f>
      </c>
      <c r="M471" s="6">
        <f>IF(L471="","",ROUND(L471*K471/100,2))</f>
      </c>
      <c r="N471" s="3"/>
    </row>
    <row r="472">
      <c r="A472" s="2"/>
      <c r="B472" s="7">
        <f>IF(A472="","",YEAR(A472)&amp;"-T"&amp;ROUNDUP(MONTH(A472)/3,0))</f>
      </c>
      <c r="C472" s="3"/>
      <c r="D472" s="3"/>
      <c r="E472" s="3"/>
      <c r="F472" s="8"/>
      <c r="G472" s="3"/>
      <c r="H472" s="4"/>
      <c r="I472" s="4"/>
      <c r="J472" s="6">
        <f>IF(OR(H472="",I472=""),"",I472-H472)</f>
      </c>
      <c r="K472" s="8"/>
      <c r="L472" s="6">
        <f>IF(OR(J472="",K472="",N472="General"),"",IF(J472&gt;0,ROUND(J472*100/(100+K472),2),0))</f>
      </c>
      <c r="M472" s="6">
        <f>IF(L472="","",ROUND(L472*K472/100,2))</f>
      </c>
      <c r="N472" s="3"/>
    </row>
    <row r="473">
      <c r="A473" s="2"/>
      <c r="B473" s="7">
        <f>IF(A473="","",YEAR(A473)&amp;"-T"&amp;ROUNDUP(MONTH(A473)/3,0))</f>
      </c>
      <c r="C473" s="3"/>
      <c r="D473" s="3"/>
      <c r="E473" s="3"/>
      <c r="F473" s="8"/>
      <c r="G473" s="3"/>
      <c r="H473" s="4"/>
      <c r="I473" s="4"/>
      <c r="J473" s="6">
        <f>IF(OR(H473="",I473=""),"",I473-H473)</f>
      </c>
      <c r="K473" s="8"/>
      <c r="L473" s="6">
        <f>IF(OR(J473="",K473="",N473="General"),"",IF(J473&gt;0,ROUND(J473*100/(100+K473),2),0))</f>
      </c>
      <c r="M473" s="6">
        <f>IF(L473="","",ROUND(L473*K473/100,2))</f>
      </c>
      <c r="N473" s="3"/>
    </row>
    <row r="474">
      <c r="A474" s="2"/>
      <c r="B474" s="7">
        <f>IF(A474="","",YEAR(A474)&amp;"-T"&amp;ROUNDUP(MONTH(A474)/3,0))</f>
      </c>
      <c r="C474" s="3"/>
      <c r="D474" s="3"/>
      <c r="E474" s="3"/>
      <c r="F474" s="8"/>
      <c r="G474" s="3"/>
      <c r="H474" s="4"/>
      <c r="I474" s="4"/>
      <c r="J474" s="6">
        <f>IF(OR(H474="",I474=""),"",I474-H474)</f>
      </c>
      <c r="K474" s="8"/>
      <c r="L474" s="6">
        <f>IF(OR(J474="",K474="",N474="General"),"",IF(J474&gt;0,ROUND(J474*100/(100+K474),2),0))</f>
      </c>
      <c r="M474" s="6">
        <f>IF(L474="","",ROUND(L474*K474/100,2))</f>
      </c>
      <c r="N474" s="3"/>
    </row>
    <row r="475">
      <c r="A475" s="2"/>
      <c r="B475" s="7">
        <f>IF(A475="","",YEAR(A475)&amp;"-T"&amp;ROUNDUP(MONTH(A475)/3,0))</f>
      </c>
      <c r="C475" s="3"/>
      <c r="D475" s="3"/>
      <c r="E475" s="3"/>
      <c r="F475" s="8"/>
      <c r="G475" s="3"/>
      <c r="H475" s="4"/>
      <c r="I475" s="4"/>
      <c r="J475" s="6">
        <f>IF(OR(H475="",I475=""),"",I475-H475)</f>
      </c>
      <c r="K475" s="8"/>
      <c r="L475" s="6">
        <f>IF(OR(J475="",K475="",N475="General"),"",IF(J475&gt;0,ROUND(J475*100/(100+K475),2),0))</f>
      </c>
      <c r="M475" s="6">
        <f>IF(L475="","",ROUND(L475*K475/100,2))</f>
      </c>
      <c r="N475" s="3"/>
    </row>
    <row r="476">
      <c r="A476" s="2"/>
      <c r="B476" s="7">
        <f>IF(A476="","",YEAR(A476)&amp;"-T"&amp;ROUNDUP(MONTH(A476)/3,0))</f>
      </c>
      <c r="C476" s="3"/>
      <c r="D476" s="3"/>
      <c r="E476" s="3"/>
      <c r="F476" s="8"/>
      <c r="G476" s="3"/>
      <c r="H476" s="4"/>
      <c r="I476" s="4"/>
      <c r="J476" s="6">
        <f>IF(OR(H476="",I476=""),"",I476-H476)</f>
      </c>
      <c r="K476" s="8"/>
      <c r="L476" s="6">
        <f>IF(OR(J476="",K476="",N476="General"),"",IF(J476&gt;0,ROUND(J476*100/(100+K476),2),0))</f>
      </c>
      <c r="M476" s="6">
        <f>IF(L476="","",ROUND(L476*K476/100,2))</f>
      </c>
      <c r="N476" s="3"/>
    </row>
    <row r="477">
      <c r="A477" s="2"/>
      <c r="B477" s="7">
        <f>IF(A477="","",YEAR(A477)&amp;"-T"&amp;ROUNDUP(MONTH(A477)/3,0))</f>
      </c>
      <c r="C477" s="3"/>
      <c r="D477" s="3"/>
      <c r="E477" s="3"/>
      <c r="F477" s="8"/>
      <c r="G477" s="3"/>
      <c r="H477" s="4"/>
      <c r="I477" s="4"/>
      <c r="J477" s="6">
        <f>IF(OR(H477="",I477=""),"",I477-H477)</f>
      </c>
      <c r="K477" s="8"/>
      <c r="L477" s="6">
        <f>IF(OR(J477="",K477="",N477="General"),"",IF(J477&gt;0,ROUND(J477*100/(100+K477),2),0))</f>
      </c>
      <c r="M477" s="6">
        <f>IF(L477="","",ROUND(L477*K477/100,2))</f>
      </c>
      <c r="N477" s="3"/>
    </row>
    <row r="478">
      <c r="A478" s="2"/>
      <c r="B478" s="7">
        <f>IF(A478="","",YEAR(A478)&amp;"-T"&amp;ROUNDUP(MONTH(A478)/3,0))</f>
      </c>
      <c r="C478" s="3"/>
      <c r="D478" s="3"/>
      <c r="E478" s="3"/>
      <c r="F478" s="8"/>
      <c r="G478" s="3"/>
      <c r="H478" s="4"/>
      <c r="I478" s="4"/>
      <c r="J478" s="6">
        <f>IF(OR(H478="",I478=""),"",I478-H478)</f>
      </c>
      <c r="K478" s="8"/>
      <c r="L478" s="6">
        <f>IF(OR(J478="",K478="",N478="General"),"",IF(J478&gt;0,ROUND(J478*100/(100+K478),2),0))</f>
      </c>
      <c r="M478" s="6">
        <f>IF(L478="","",ROUND(L478*K478/100,2))</f>
      </c>
      <c r="N478" s="3"/>
    </row>
    <row r="479">
      <c r="A479" s="2"/>
      <c r="B479" s="7">
        <f>IF(A479="","",YEAR(A479)&amp;"-T"&amp;ROUNDUP(MONTH(A479)/3,0))</f>
      </c>
      <c r="C479" s="3"/>
      <c r="D479" s="3"/>
      <c r="E479" s="3"/>
      <c r="F479" s="8"/>
      <c r="G479" s="3"/>
      <c r="H479" s="4"/>
      <c r="I479" s="4"/>
      <c r="J479" s="6">
        <f>IF(OR(H479="",I479=""),"",I479-H479)</f>
      </c>
      <c r="K479" s="8"/>
      <c r="L479" s="6">
        <f>IF(OR(J479="",K479="",N479="General"),"",IF(J479&gt;0,ROUND(J479*100/(100+K479),2),0))</f>
      </c>
      <c r="M479" s="6">
        <f>IF(L479="","",ROUND(L479*K479/100,2))</f>
      </c>
      <c r="N479" s="3"/>
    </row>
    <row r="480">
      <c r="A480" s="2"/>
      <c r="B480" s="7">
        <f>IF(A480="","",YEAR(A480)&amp;"-T"&amp;ROUNDUP(MONTH(A480)/3,0))</f>
      </c>
      <c r="C480" s="3"/>
      <c r="D480" s="3"/>
      <c r="E480" s="3"/>
      <c r="F480" s="8"/>
      <c r="G480" s="3"/>
      <c r="H480" s="4"/>
      <c r="I480" s="4"/>
      <c r="J480" s="6">
        <f>IF(OR(H480="",I480=""),"",I480-H480)</f>
      </c>
      <c r="K480" s="8"/>
      <c r="L480" s="6">
        <f>IF(OR(J480="",K480="",N480="General"),"",IF(J480&gt;0,ROUND(J480*100/(100+K480),2),0))</f>
      </c>
      <c r="M480" s="6">
        <f>IF(L480="","",ROUND(L480*K480/100,2))</f>
      </c>
      <c r="N480" s="3"/>
    </row>
    <row r="481">
      <c r="A481" s="2"/>
      <c r="B481" s="7">
        <f>IF(A481="","",YEAR(A481)&amp;"-T"&amp;ROUNDUP(MONTH(A481)/3,0))</f>
      </c>
      <c r="C481" s="3"/>
      <c r="D481" s="3"/>
      <c r="E481" s="3"/>
      <c r="F481" s="8"/>
      <c r="G481" s="3"/>
      <c r="H481" s="4"/>
      <c r="I481" s="4"/>
      <c r="J481" s="6">
        <f>IF(OR(H481="",I481=""),"",I481-H481)</f>
      </c>
      <c r="K481" s="8"/>
      <c r="L481" s="6">
        <f>IF(OR(J481="",K481="",N481="General"),"",IF(J481&gt;0,ROUND(J481*100/(100+K481),2),0))</f>
      </c>
      <c r="M481" s="6">
        <f>IF(L481="","",ROUND(L481*K481/100,2))</f>
      </c>
      <c r="N481" s="3"/>
    </row>
    <row r="482">
      <c r="A482" s="2"/>
      <c r="B482" s="7">
        <f>IF(A482="","",YEAR(A482)&amp;"-T"&amp;ROUNDUP(MONTH(A482)/3,0))</f>
      </c>
      <c r="C482" s="3"/>
      <c r="D482" s="3"/>
      <c r="E482" s="3"/>
      <c r="F482" s="8"/>
      <c r="G482" s="3"/>
      <c r="H482" s="4"/>
      <c r="I482" s="4"/>
      <c r="J482" s="6">
        <f>IF(OR(H482="",I482=""),"",I482-H482)</f>
      </c>
      <c r="K482" s="8"/>
      <c r="L482" s="6">
        <f>IF(OR(J482="",K482="",N482="General"),"",IF(J482&gt;0,ROUND(J482*100/(100+K482),2),0))</f>
      </c>
      <c r="M482" s="6">
        <f>IF(L482="","",ROUND(L482*K482/100,2))</f>
      </c>
      <c r="N482" s="3"/>
    </row>
    <row r="483">
      <c r="A483" s="2"/>
      <c r="B483" s="7">
        <f>IF(A483="","",YEAR(A483)&amp;"-T"&amp;ROUNDUP(MONTH(A483)/3,0))</f>
      </c>
      <c r="C483" s="3"/>
      <c r="D483" s="3"/>
      <c r="E483" s="3"/>
      <c r="F483" s="8"/>
      <c r="G483" s="3"/>
      <c r="H483" s="4"/>
      <c r="I483" s="4"/>
      <c r="J483" s="6">
        <f>IF(OR(H483="",I483=""),"",I483-H483)</f>
      </c>
      <c r="K483" s="8"/>
      <c r="L483" s="6">
        <f>IF(OR(J483="",K483="",N483="General"),"",IF(J483&gt;0,ROUND(J483*100/(100+K483),2),0))</f>
      </c>
      <c r="M483" s="6">
        <f>IF(L483="","",ROUND(L483*K483/100,2))</f>
      </c>
      <c r="N483" s="3"/>
    </row>
    <row r="484">
      <c r="A484" s="2"/>
      <c r="B484" s="7">
        <f>IF(A484="","",YEAR(A484)&amp;"-T"&amp;ROUNDUP(MONTH(A484)/3,0))</f>
      </c>
      <c r="C484" s="3"/>
      <c r="D484" s="3"/>
      <c r="E484" s="3"/>
      <c r="F484" s="8"/>
      <c r="G484" s="3"/>
      <c r="H484" s="4"/>
      <c r="I484" s="4"/>
      <c r="J484" s="6">
        <f>IF(OR(H484="",I484=""),"",I484-H484)</f>
      </c>
      <c r="K484" s="8"/>
      <c r="L484" s="6">
        <f>IF(OR(J484="",K484="",N484="General"),"",IF(J484&gt;0,ROUND(J484*100/(100+K484),2),0))</f>
      </c>
      <c r="M484" s="6">
        <f>IF(L484="","",ROUND(L484*K484/100,2))</f>
      </c>
      <c r="N484" s="3"/>
    </row>
    <row r="485">
      <c r="A485" s="2"/>
      <c r="B485" s="7">
        <f>IF(A485="","",YEAR(A485)&amp;"-T"&amp;ROUNDUP(MONTH(A485)/3,0))</f>
      </c>
      <c r="C485" s="3"/>
      <c r="D485" s="3"/>
      <c r="E485" s="3"/>
      <c r="F485" s="8"/>
      <c r="G485" s="3"/>
      <c r="H485" s="4"/>
      <c r="I485" s="4"/>
      <c r="J485" s="6">
        <f>IF(OR(H485="",I485=""),"",I485-H485)</f>
      </c>
      <c r="K485" s="8"/>
      <c r="L485" s="6">
        <f>IF(OR(J485="",K485="",N485="General"),"",IF(J485&gt;0,ROUND(J485*100/(100+K485),2),0))</f>
      </c>
      <c r="M485" s="6">
        <f>IF(L485="","",ROUND(L485*K485/100,2))</f>
      </c>
      <c r="N485" s="3"/>
    </row>
    <row r="486">
      <c r="A486" s="2"/>
      <c r="B486" s="7">
        <f>IF(A486="","",YEAR(A486)&amp;"-T"&amp;ROUNDUP(MONTH(A486)/3,0))</f>
      </c>
      <c r="C486" s="3"/>
      <c r="D486" s="3"/>
      <c r="E486" s="3"/>
      <c r="F486" s="8"/>
      <c r="G486" s="3"/>
      <c r="H486" s="4"/>
      <c r="I486" s="4"/>
      <c r="J486" s="6">
        <f>IF(OR(H486="",I486=""),"",I486-H486)</f>
      </c>
      <c r="K486" s="8"/>
      <c r="L486" s="6">
        <f>IF(OR(J486="",K486="",N486="General"),"",IF(J486&gt;0,ROUND(J486*100/(100+K486),2),0))</f>
      </c>
      <c r="M486" s="6">
        <f>IF(L486="","",ROUND(L486*K486/100,2))</f>
      </c>
      <c r="N486" s="3"/>
    </row>
    <row r="487">
      <c r="A487" s="2"/>
      <c r="B487" s="7">
        <f>IF(A487="","",YEAR(A487)&amp;"-T"&amp;ROUNDUP(MONTH(A487)/3,0))</f>
      </c>
      <c r="C487" s="3"/>
      <c r="D487" s="3"/>
      <c r="E487" s="3"/>
      <c r="F487" s="8"/>
      <c r="G487" s="3"/>
      <c r="H487" s="4"/>
      <c r="I487" s="4"/>
      <c r="J487" s="6">
        <f>IF(OR(H487="",I487=""),"",I487-H487)</f>
      </c>
      <c r="K487" s="8"/>
      <c r="L487" s="6">
        <f>IF(OR(J487="",K487="",N487="General"),"",IF(J487&gt;0,ROUND(J487*100/(100+K487),2),0))</f>
      </c>
      <c r="M487" s="6">
        <f>IF(L487="","",ROUND(L487*K487/100,2))</f>
      </c>
      <c r="N487" s="3"/>
    </row>
    <row r="488">
      <c r="A488" s="2"/>
      <c r="B488" s="7">
        <f>IF(A488="","",YEAR(A488)&amp;"-T"&amp;ROUNDUP(MONTH(A488)/3,0))</f>
      </c>
      <c r="C488" s="3"/>
      <c r="D488" s="3"/>
      <c r="E488" s="3"/>
      <c r="F488" s="8"/>
      <c r="G488" s="3"/>
      <c r="H488" s="4"/>
      <c r="I488" s="4"/>
      <c r="J488" s="6">
        <f>IF(OR(H488="",I488=""),"",I488-H488)</f>
      </c>
      <c r="K488" s="8"/>
      <c r="L488" s="6">
        <f>IF(OR(J488="",K488="",N488="General"),"",IF(J488&gt;0,ROUND(J488*100/(100+K488),2),0))</f>
      </c>
      <c r="M488" s="6">
        <f>IF(L488="","",ROUND(L488*K488/100,2))</f>
      </c>
      <c r="N488" s="3"/>
    </row>
    <row r="489">
      <c r="A489" s="2"/>
      <c r="B489" s="7">
        <f>IF(A489="","",YEAR(A489)&amp;"-T"&amp;ROUNDUP(MONTH(A489)/3,0))</f>
      </c>
      <c r="C489" s="3"/>
      <c r="D489" s="3"/>
      <c r="E489" s="3"/>
      <c r="F489" s="8"/>
      <c r="G489" s="3"/>
      <c r="H489" s="4"/>
      <c r="I489" s="4"/>
      <c r="J489" s="6">
        <f>IF(OR(H489="",I489=""),"",I489-H489)</f>
      </c>
      <c r="K489" s="8"/>
      <c r="L489" s="6">
        <f>IF(OR(J489="",K489="",N489="General"),"",IF(J489&gt;0,ROUND(J489*100/(100+K489),2),0))</f>
      </c>
      <c r="M489" s="6">
        <f>IF(L489="","",ROUND(L489*K489/100,2))</f>
      </c>
      <c r="N489" s="3"/>
    </row>
    <row r="490">
      <c r="A490" s="2"/>
      <c r="B490" s="7">
        <f>IF(A490="","",YEAR(A490)&amp;"-T"&amp;ROUNDUP(MONTH(A490)/3,0))</f>
      </c>
      <c r="C490" s="3"/>
      <c r="D490" s="3"/>
      <c r="E490" s="3"/>
      <c r="F490" s="8"/>
      <c r="G490" s="3"/>
      <c r="H490" s="4"/>
      <c r="I490" s="4"/>
      <c r="J490" s="6">
        <f>IF(OR(H490="",I490=""),"",I490-H490)</f>
      </c>
      <c r="K490" s="8"/>
      <c r="L490" s="6">
        <f>IF(OR(J490="",K490="",N490="General"),"",IF(J490&gt;0,ROUND(J490*100/(100+K490),2),0))</f>
      </c>
      <c r="M490" s="6">
        <f>IF(L490="","",ROUND(L490*K490/100,2))</f>
      </c>
      <c r="N490" s="3"/>
    </row>
    <row r="491">
      <c r="A491" s="2"/>
      <c r="B491" s="7">
        <f>IF(A491="","",YEAR(A491)&amp;"-T"&amp;ROUNDUP(MONTH(A491)/3,0))</f>
      </c>
      <c r="C491" s="3"/>
      <c r="D491" s="3"/>
      <c r="E491" s="3"/>
      <c r="F491" s="8"/>
      <c r="G491" s="3"/>
      <c r="H491" s="4"/>
      <c r="I491" s="4"/>
      <c r="J491" s="6">
        <f>IF(OR(H491="",I491=""),"",I491-H491)</f>
      </c>
      <c r="K491" s="8"/>
      <c r="L491" s="6">
        <f>IF(OR(J491="",K491="",N491="General"),"",IF(J491&gt;0,ROUND(J491*100/(100+K491),2),0))</f>
      </c>
      <c r="M491" s="6">
        <f>IF(L491="","",ROUND(L491*K491/100,2))</f>
      </c>
      <c r="N491" s="3"/>
    </row>
    <row r="492">
      <c r="A492" s="2"/>
      <c r="B492" s="7">
        <f>IF(A492="","",YEAR(A492)&amp;"-T"&amp;ROUNDUP(MONTH(A492)/3,0))</f>
      </c>
      <c r="C492" s="3"/>
      <c r="D492" s="3"/>
      <c r="E492" s="3"/>
      <c r="F492" s="8"/>
      <c r="G492" s="3"/>
      <c r="H492" s="4"/>
      <c r="I492" s="4"/>
      <c r="J492" s="6">
        <f>IF(OR(H492="",I492=""),"",I492-H492)</f>
      </c>
      <c r="K492" s="8"/>
      <c r="L492" s="6">
        <f>IF(OR(J492="",K492="",N492="General"),"",IF(J492&gt;0,ROUND(J492*100/(100+K492),2),0))</f>
      </c>
      <c r="M492" s="6">
        <f>IF(L492="","",ROUND(L492*K492/100,2))</f>
      </c>
      <c r="N492" s="3"/>
    </row>
    <row r="493">
      <c r="A493" s="2"/>
      <c r="B493" s="7">
        <f>IF(A493="","",YEAR(A493)&amp;"-T"&amp;ROUNDUP(MONTH(A493)/3,0))</f>
      </c>
      <c r="C493" s="3"/>
      <c r="D493" s="3"/>
      <c r="E493" s="3"/>
      <c r="F493" s="8"/>
      <c r="G493" s="3"/>
      <c r="H493" s="4"/>
      <c r="I493" s="4"/>
      <c r="J493" s="6">
        <f>IF(OR(H493="",I493=""),"",I493-H493)</f>
      </c>
      <c r="K493" s="8"/>
      <c r="L493" s="6">
        <f>IF(OR(J493="",K493="",N493="General"),"",IF(J493&gt;0,ROUND(J493*100/(100+K493),2),0))</f>
      </c>
      <c r="M493" s="6">
        <f>IF(L493="","",ROUND(L493*K493/100,2))</f>
      </c>
      <c r="N493" s="3"/>
    </row>
    <row r="494">
      <c r="A494" s="2"/>
      <c r="B494" s="7">
        <f>IF(A494="","",YEAR(A494)&amp;"-T"&amp;ROUNDUP(MONTH(A494)/3,0))</f>
      </c>
      <c r="C494" s="3"/>
      <c r="D494" s="3"/>
      <c r="E494" s="3"/>
      <c r="F494" s="8"/>
      <c r="G494" s="3"/>
      <c r="H494" s="4"/>
      <c r="I494" s="4"/>
      <c r="J494" s="6">
        <f>IF(OR(H494="",I494=""),"",I494-H494)</f>
      </c>
      <c r="K494" s="8"/>
      <c r="L494" s="6">
        <f>IF(OR(J494="",K494="",N494="General"),"",IF(J494&gt;0,ROUND(J494*100/(100+K494),2),0))</f>
      </c>
      <c r="M494" s="6">
        <f>IF(L494="","",ROUND(L494*K494/100,2))</f>
      </c>
      <c r="N494" s="3"/>
    </row>
    <row r="495">
      <c r="A495" s="2"/>
      <c r="B495" s="7">
        <f>IF(A495="","",YEAR(A495)&amp;"-T"&amp;ROUNDUP(MONTH(A495)/3,0))</f>
      </c>
      <c r="C495" s="3"/>
      <c r="D495" s="3"/>
      <c r="E495" s="3"/>
      <c r="F495" s="8"/>
      <c r="G495" s="3"/>
      <c r="H495" s="4"/>
      <c r="I495" s="4"/>
      <c r="J495" s="6">
        <f>IF(OR(H495="",I495=""),"",I495-H495)</f>
      </c>
      <c r="K495" s="8"/>
      <c r="L495" s="6">
        <f>IF(OR(J495="",K495="",N495="General"),"",IF(J495&gt;0,ROUND(J495*100/(100+K495),2),0))</f>
      </c>
      <c r="M495" s="6">
        <f>IF(L495="","",ROUND(L495*K495/100,2))</f>
      </c>
      <c r="N495" s="3"/>
    </row>
    <row r="496">
      <c r="A496" s="2"/>
      <c r="B496" s="7">
        <f>IF(A496="","",YEAR(A496)&amp;"-T"&amp;ROUNDUP(MONTH(A496)/3,0))</f>
      </c>
      <c r="C496" s="3"/>
      <c r="D496" s="3"/>
      <c r="E496" s="3"/>
      <c r="F496" s="8"/>
      <c r="G496" s="3"/>
      <c r="H496" s="4"/>
      <c r="I496" s="4"/>
      <c r="J496" s="6">
        <f>IF(OR(H496="",I496=""),"",I496-H496)</f>
      </c>
      <c r="K496" s="8"/>
      <c r="L496" s="6">
        <f>IF(OR(J496="",K496="",N496="General"),"",IF(J496&gt;0,ROUND(J496*100/(100+K496),2),0))</f>
      </c>
      <c r="M496" s="6">
        <f>IF(L496="","",ROUND(L496*K496/100,2))</f>
      </c>
      <c r="N496" s="3"/>
    </row>
    <row r="497">
      <c r="A497" s="2"/>
      <c r="B497" s="7">
        <f>IF(A497="","",YEAR(A497)&amp;"-T"&amp;ROUNDUP(MONTH(A497)/3,0))</f>
      </c>
      <c r="C497" s="3"/>
      <c r="D497" s="3"/>
      <c r="E497" s="3"/>
      <c r="F497" s="8"/>
      <c r="G497" s="3"/>
      <c r="H497" s="4"/>
      <c r="I497" s="4"/>
      <c r="J497" s="6">
        <f>IF(OR(H497="",I497=""),"",I497-H497)</f>
      </c>
      <c r="K497" s="8"/>
      <c r="L497" s="6">
        <f>IF(OR(J497="",K497="",N497="General"),"",IF(J497&gt;0,ROUND(J497*100/(100+K497),2),0))</f>
      </c>
      <c r="M497" s="6">
        <f>IF(L497="","",ROUND(L497*K497/100,2))</f>
      </c>
      <c r="N497" s="3"/>
    </row>
    <row r="498">
      <c r="A498" s="2"/>
      <c r="B498" s="7">
        <f>IF(A498="","",YEAR(A498)&amp;"-T"&amp;ROUNDUP(MONTH(A498)/3,0))</f>
      </c>
      <c r="C498" s="3"/>
      <c r="D498" s="3"/>
      <c r="E498" s="3"/>
      <c r="F498" s="8"/>
      <c r="G498" s="3"/>
      <c r="H498" s="4"/>
      <c r="I498" s="4"/>
      <c r="J498" s="6">
        <f>IF(OR(H498="",I498=""),"",I498-H498)</f>
      </c>
      <c r="K498" s="8"/>
      <c r="L498" s="6">
        <f>IF(OR(J498="",K498="",N498="General"),"",IF(J498&gt;0,ROUND(J498*100/(100+K498),2),0))</f>
      </c>
      <c r="M498" s="6">
        <f>IF(L498="","",ROUND(L498*K498/100,2))</f>
      </c>
      <c r="N498" s="3"/>
    </row>
    <row r="499">
      <c r="A499" s="2"/>
      <c r="B499" s="7">
        <f>IF(A499="","",YEAR(A499)&amp;"-T"&amp;ROUNDUP(MONTH(A499)/3,0))</f>
      </c>
      <c r="C499" s="3"/>
      <c r="D499" s="3"/>
      <c r="E499" s="3"/>
      <c r="F499" s="8"/>
      <c r="G499" s="3"/>
      <c r="H499" s="4"/>
      <c r="I499" s="4"/>
      <c r="J499" s="6">
        <f>IF(OR(H499="",I499=""),"",I499-H499)</f>
      </c>
      <c r="K499" s="8"/>
      <c r="L499" s="6">
        <f>IF(OR(J499="",K499="",N499="General"),"",IF(J499&gt;0,ROUND(J499*100/(100+K499),2),0))</f>
      </c>
      <c r="M499" s="6">
        <f>IF(L499="","",ROUND(L499*K499/100,2))</f>
      </c>
      <c r="N499" s="3"/>
    </row>
    <row r="500">
      <c r="A500" s="2"/>
      <c r="B500" s="7">
        <f>IF(A500="","",YEAR(A500)&amp;"-T"&amp;ROUNDUP(MONTH(A500)/3,0))</f>
      </c>
      <c r="C500" s="3"/>
      <c r="D500" s="3"/>
      <c r="E500" s="3"/>
      <c r="F500" s="8"/>
      <c r="G500" s="3"/>
      <c r="H500" s="4"/>
      <c r="I500" s="4"/>
      <c r="J500" s="6">
        <f>IF(OR(H500="",I500=""),"",I500-H500)</f>
      </c>
      <c r="K500" s="8"/>
      <c r="L500" s="6">
        <f>IF(OR(J500="",K500="",N500="General"),"",IF(J500&gt;0,ROUND(J500*100/(100+K500),2),0))</f>
      </c>
      <c r="M500" s="6">
        <f>IF(L500="","",ROUND(L500*K500/100,2))</f>
      </c>
      <c r="N500" s="3"/>
    </row>
    <row r="501">
      <c r="A501" s="2"/>
      <c r="B501" s="7">
        <f>IF(A501="","",YEAR(A501)&amp;"-T"&amp;ROUNDUP(MONTH(A501)/3,0))</f>
      </c>
      <c r="C501" s="3"/>
      <c r="D501" s="3"/>
      <c r="E501" s="3"/>
      <c r="F501" s="8"/>
      <c r="G501" s="3"/>
      <c r="H501" s="4"/>
      <c r="I501" s="4"/>
      <c r="J501" s="6">
        <f>IF(OR(H501="",I501=""),"",I501-H501)</f>
      </c>
      <c r="K501" s="8"/>
      <c r="L501" s="6">
        <f>IF(OR(J501="",K501="",N501="General"),"",IF(J501&gt;0,ROUND(J501*100/(100+K501),2),0))</f>
      </c>
      <c r="M501" s="6">
        <f>IF(L501="","",ROUND(L501*K501/100,2))</f>
      </c>
      <c r="N501" s="3"/>
    </row>
  </sheetData>
  <autoFilter ref="A1:N501"/>
  <dataValidations count="2">
    <dataValidation type="list" allowBlank="1" showErrorMessage="1" errorTitle="Tipo de IVA" error="Elige 21, 10 o 4." sqref="K2:K501">
      <formula1>"21,10,4"</formula1>
    </dataValidation>
    <dataValidation type="list" allowBlank="1" showErrorMessage="1" errorTitle="Régimen" error="Escribe REBU o General." sqref="N2:N501">
      <formula1>"REBU,General"</formula1>
    </dataValidation>
  </dataValidations>
  <pageMargins left="0.4" right="0.4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tabColor rgb="FFB8A47E"/>
  </sheetPr>
  <sheetViews>
    <sheetView workbookViewId="0" showGridLines="0"/>
  </sheetViews>
  <sheetFormatPr defaultRowHeight="18"/>
  <cols>
    <col min="1" max="1" width="110" customWidth="1"/>
  </cols>
  <sheetData>
    <row r="1" ht="26" customHeight="1">
      <c r="A1" s="9" t="inlineStr">
        <is>
          <t xml:space="preserve">Libro registro del REBU: cómo se usa</t>
        </is>
      </c>
    </row>
    <row r="2"/>
    <row r="3">
      <c r="A3" s="10" t="inlineStr">
        <is>
          <t xml:space="preserve">Una fila por cada pieza vendida. Escribe la fecha, los números de factura y de documento de compra, la descripción, los precios y el tipo de IVA (21, 10 o 4). Las columnas en verde se calculan solas: trimestre, margen, base imponible e IVA de la venta.</t>
        </is>
      </c>
    </row>
    <row r="4">
      <c r="A4" s="10" t="inlineStr">
        <is>
          <t xml:space="preserve">La fila 2 es un ejemplo. Bórrala o escribe encima.</t>
        </is>
      </c>
    </row>
    <row r="5">
      <c r="A5" s="10" t="inlineStr">
        <is>
          <t xml:space="preserve">Los importes van con IVA: el precio de compra tal como lo pagaste y el de venta tal como lo cobraste. La base es el margen sin el IVA que lleva dentro: margen × 100 / (100 + tipo).</t>
        </is>
      </c>
    </row>
    <row r="6">
      <c r="A6" s="10" t="inlineStr">
        <is>
          <t xml:space="preserve">Si el margen es negativo, la base y el IVA de esa venta son 0, y con el método de operación a operación esa pérdida no se resta de otras ventas.</t>
        </is>
      </c>
    </row>
    <row r="7">
      <c r="A7" s="10" t="inlineStr">
        <is>
          <t xml:space="preserve">Si una venta no va por el REBU, escribe General en la columna Régimen: la plantilla no calcula su base ni su IVA.</t>
        </is>
      </c>
    </row>
    <row r="8"/>
    <row r="9">
      <c r="A9" s="11" t="inlineStr">
        <is>
          <t xml:space="preserve">Los siete datos del libro registro (Reglamento del IVA, artículo 51)</t>
        </is>
      </c>
    </row>
    <row r="10">
      <c r="A10" s="10" t="inlineStr">
        <is>
          <t xml:space="preserve">1. Descripción del bien: columna E.</t>
        </is>
      </c>
    </row>
    <row r="11">
      <c r="A11" s="10" t="inlineStr">
        <is>
          <t xml:space="preserve">2. Número de la factura o del documento de compra: columna G.</t>
        </is>
      </c>
    </row>
    <row r="12">
      <c r="A12" s="10" t="inlineStr">
        <is>
          <t xml:space="preserve">3. Precio de compra: columna H.</t>
        </is>
      </c>
    </row>
    <row r="13">
      <c r="A13" s="10" t="inlineStr">
        <is>
          <t xml:space="preserve">4. Número de la factura de venta: columna D.</t>
        </is>
      </c>
    </row>
    <row r="14">
      <c r="A14" s="10" t="inlineStr">
        <is>
          <t xml:space="preserve">5. Precio de venta: columna I.</t>
        </is>
      </c>
    </row>
    <row r="15">
      <c r="A15" s="10" t="inlineStr">
        <is>
          <t xml:space="preserve">6. IVA de la venta, o la exención aplicada: columna M.</t>
        </is>
      </c>
    </row>
    <row r="16">
      <c r="A16" s="10" t="inlineStr">
        <is>
          <t xml:space="preserve">7. Si se aplicó el régimen general: columna N.</t>
        </is>
      </c>
    </row>
    <row r="17"/>
    <row r="18">
      <c r="A18" s="10" t="inlineStr">
        <is>
          <t xml:space="preserve">Para rellenarla sin escribir: la calculadora gratuita lee el archivo de ventas de tu tienda y descarga estas mismas columnas ya calculadas. https://lanabes.github.io/rebu-prestashop/calculadora/</t>
        </is>
      </c>
    </row>
    <row r="19">
      <c r="A19" s="10" t="inlineStr">
        <is>
          <t xml:space="preserve">Esta plantilla ayuda a calcular y a documentar; no es asesoramiento fiscal. Aplicar el régimen y revisar las cifras os corresponde a ti y a tu asesor.</t>
        </is>
      </c>
    </row>
  </sheetData>
  <pageMargins left="0.6" right="0.6" top="0.6" bottom="0.6" header="0.3" footer="0.3"/>
</worksheet>
</file>

<file path=docProps/app.xml><?xml version="1.0" encoding="utf-8"?>
<Properties xmlns="http://schemas.openxmlformats.org/officeDocument/2006/extended-properties">
  <Application>lanabes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Libro registro del REBU</dc:title>
  <dc:subject>Plantilla del libro registro del régimen especial de bienes usados</dc:subject>
  <dc:creator>lanabes</dc:creator>
  <dc:language>es-ES</dc:language>
  <dcterms:created xsi:type="dcterms:W3CDTF">2026-10-03T00:00:00Z</dcterms:created>
</cp:coreProperties>
</file>